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0065" windowHeight="11955" activeTab="0"/>
  </bookViews>
  <sheets>
    <sheet name="особистий залік" sheetId="1" r:id="rId1"/>
    <sheet name="команди КУ" sheetId="2" r:id="rId2"/>
  </sheets>
  <definedNames/>
  <calcPr fullCalcOnLoad="1"/>
</workbook>
</file>

<file path=xl/sharedStrings.xml><?xml version="1.0" encoding="utf-8"?>
<sst xmlns="http://schemas.openxmlformats.org/spreadsheetml/2006/main" count="431" uniqueCount="126">
  <si>
    <t>Команда</t>
  </si>
  <si>
    <t>бр</t>
  </si>
  <si>
    <t>ІІІ</t>
  </si>
  <si>
    <t>Красько Георгій</t>
  </si>
  <si>
    <t>Денисенко Павло</t>
  </si>
  <si>
    <t>І</t>
  </si>
  <si>
    <t>кмс</t>
  </si>
  <si>
    <t>Скок Андрій</t>
  </si>
  <si>
    <t>Гаврилець Тимофій</t>
  </si>
  <si>
    <t>Кочмар Костянтин</t>
  </si>
  <si>
    <t>Телюк Олексій</t>
  </si>
  <si>
    <t>Сергієнко Іван</t>
  </si>
  <si>
    <t>Ровний Станіслав</t>
  </si>
  <si>
    <t>Костина Ростислав</t>
  </si>
  <si>
    <t>Бараннікова Валерія</t>
  </si>
  <si>
    <t>ІІ</t>
  </si>
  <si>
    <t>OPENBOX, м.Запоріжжя</t>
  </si>
  <si>
    <t>Картпром, м.Дніпропетровськ</t>
  </si>
  <si>
    <t>Kart UA, м. Дніпродзержинськ</t>
  </si>
  <si>
    <t>Інгул-карт, м. Київ</t>
  </si>
  <si>
    <t>Щиголєва Маргарита</t>
  </si>
  <si>
    <t>Скаля Єгор</t>
  </si>
  <si>
    <t>Погрібний Лев</t>
  </si>
  <si>
    <t>Дулін Артем</t>
  </si>
  <si>
    <t>Лякса Павло</t>
  </si>
  <si>
    <t>Лякса Артем</t>
  </si>
  <si>
    <t>Коротін Даніїл</t>
  </si>
  <si>
    <t>Пеклін Іван</t>
  </si>
  <si>
    <t>Дерюга Олександр</t>
  </si>
  <si>
    <t>Добруха Микола</t>
  </si>
  <si>
    <t>Філін Денис</t>
  </si>
  <si>
    <t>ЛУКА</t>
  </si>
  <si>
    <t>Сергієнко Данило</t>
  </si>
  <si>
    <t>Мізевич Макар</t>
  </si>
  <si>
    <t>Жиляєв Андрій</t>
  </si>
  <si>
    <t>Мартинюк Денис</t>
  </si>
  <si>
    <t>Щиголєва Валерія</t>
  </si>
  <si>
    <t>Степашко Тимофій</t>
  </si>
  <si>
    <t>"Кононець-моторспорт", м. Київ</t>
  </si>
  <si>
    <t>KF junior</t>
  </si>
  <si>
    <t>Телюк Ілля</t>
  </si>
  <si>
    <t>Гарус Даніїл</t>
  </si>
  <si>
    <t>Демянко Микола</t>
  </si>
  <si>
    <t>Хорошавін Домінік</t>
  </si>
  <si>
    <t>Міронов Максим</t>
  </si>
  <si>
    <t>Сович Олександр</t>
  </si>
  <si>
    <t>Ткаченко Олександр</t>
  </si>
  <si>
    <t>Петренко Богдан</t>
  </si>
  <si>
    <t>Коваленко Сергій</t>
  </si>
  <si>
    <t>Шаповалов Глєб</t>
  </si>
  <si>
    <t>Міронов Руслан</t>
  </si>
  <si>
    <t>мс</t>
  </si>
  <si>
    <t>Чорна Єлізавета</t>
  </si>
  <si>
    <t>Биковський Данило</t>
  </si>
  <si>
    <t>Кукурузов Даніїл</t>
  </si>
  <si>
    <t>Лушкін Єгор</t>
  </si>
  <si>
    <t>Кравець Данило</t>
  </si>
  <si>
    <t>Проскурін Андрій</t>
  </si>
  <si>
    <t>Коржавін Дмитро</t>
  </si>
  <si>
    <t>Пастухов Максим</t>
  </si>
  <si>
    <t>м. Київ</t>
  </si>
  <si>
    <t>Автомобільна Федерація України (ФАУ)</t>
  </si>
  <si>
    <t>КОМІТЕТ КАРТИНГУ ФАУ</t>
  </si>
  <si>
    <t>04-06.10.2013р</t>
  </si>
  <si>
    <t>ПРОТОКОЛ ОСОБИСТОГО ЗАЛІКУ</t>
  </si>
  <si>
    <t>№ пп</t>
  </si>
  <si>
    <t>Прізвище, ім'я  спортсмена</t>
  </si>
  <si>
    <t>Сп. розряд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</si>
  <si>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</si>
  <si>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</si>
  <si>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</si>
  <si>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</si>
  <si>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</si>
  <si>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</si>
  <si>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</si>
  <si>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СТК «Лідер»-ХОТШ ТСОУ, м. Харків</t>
  </si>
  <si>
    <t>"Промарматура", м. Дніпропетровськ  - RRT, м. Київ</t>
  </si>
  <si>
    <t>сх</t>
  </si>
  <si>
    <t>Головний секретар (суддя І  категорії)_______________________ Тарногродська Ю.В.</t>
  </si>
  <si>
    <t>Головний суддя (суддя І категорії)_________________________ Чуканов С.С.</t>
  </si>
  <si>
    <t>Посада</t>
  </si>
  <si>
    <t>Прізвище</t>
  </si>
  <si>
    <t>Підпис</t>
  </si>
  <si>
    <t>Голова ЖСК (суддя нац. категорії)</t>
  </si>
  <si>
    <t>Єщенко Вадим</t>
  </si>
  <si>
    <t>Член ЖСК (суддя нац. категорії)</t>
  </si>
  <si>
    <t>Крамар Віктор</t>
  </si>
  <si>
    <t>Апостолюк Володимир</t>
  </si>
  <si>
    <t>м. Хмельницький</t>
  </si>
  <si>
    <t>м.Чернівці</t>
  </si>
  <si>
    <t>нс</t>
  </si>
  <si>
    <t>Кубок України з картингу</t>
  </si>
  <si>
    <t>"Інгул-карт", м. Київ</t>
  </si>
  <si>
    <t>ОФІЦІЙНИЙ  РЕЗУЛЬТАТ  ВІДБІРКОВИХ   ЗАЇЗДІВ</t>
  </si>
  <si>
    <r>
      <t xml:space="preserve">Клас картів </t>
    </r>
    <r>
      <rPr>
        <b/>
        <u val="single"/>
        <sz val="10"/>
        <rFont val="Arial Cyr"/>
        <family val="0"/>
      </rPr>
      <t>"60-міні"</t>
    </r>
  </si>
  <si>
    <t>KRT-Кременчуг</t>
  </si>
  <si>
    <t>КМ ДЮСТШ ТСОУ, м.Київ</t>
  </si>
  <si>
    <t>м.Камянець-Подільський</t>
  </si>
  <si>
    <t>"Інгул-карт", м.Київ</t>
  </si>
  <si>
    <t>ДЮСШ "Автомобіліст"</t>
  </si>
  <si>
    <t>Любчич Олександр</t>
  </si>
  <si>
    <t>ан</t>
  </si>
  <si>
    <r>
      <t xml:space="preserve">І фінальний заїзд: ст.№5 - </t>
    </r>
    <r>
      <rPr>
        <sz val="10"/>
        <rFont val="Arial Cyr"/>
        <family val="0"/>
      </rPr>
      <t>10 сек. пеналізації у відповідності ІІ.6.9 "Загального регламенту…"</t>
    </r>
  </si>
  <si>
    <r>
      <t>ІІ фінальний заїзд: ст.№3,5,7 - 3</t>
    </r>
    <r>
      <rPr>
        <sz val="10"/>
        <rFont val="Arial Cyr"/>
        <family val="0"/>
      </rPr>
      <t xml:space="preserve"> сек. пеналізації у відповідності ІІ.5.12 "Загального регламенту…", ст.№77 -результат анульовано, за порушення КВтаВАК, не достатньо ваги</t>
    </r>
  </si>
  <si>
    <t>ОФІЦІЙНИЙ  РЕЗУЛЬТАТ  ФІНАЛЬНИХ   ЗАЇЗДІВ</t>
  </si>
  <si>
    <r>
      <t xml:space="preserve">Клас картів </t>
    </r>
    <r>
      <rPr>
        <b/>
        <u val="single"/>
        <sz val="10"/>
        <rFont val="Arial Cyr"/>
        <family val="0"/>
      </rPr>
      <t>"60"</t>
    </r>
  </si>
  <si>
    <t>VRT, м. Київ</t>
  </si>
  <si>
    <t>Митківський Даніїл</t>
  </si>
  <si>
    <t>викл</t>
  </si>
  <si>
    <r>
      <t>І фінальний заїзд</t>
    </r>
    <r>
      <rPr>
        <sz val="10"/>
        <rFont val="Arial Cyr"/>
        <family val="0"/>
      </rPr>
      <t>: ст.№51 -  виключен із заїздів</t>
    </r>
  </si>
  <si>
    <r>
      <t xml:space="preserve">Клас картів </t>
    </r>
    <r>
      <rPr>
        <b/>
        <u val="single"/>
        <sz val="10"/>
        <rFont val="Arial Cyr"/>
        <family val="0"/>
      </rPr>
      <t>"KF junior"</t>
    </r>
  </si>
  <si>
    <r>
      <t>І фінальний заїзд</t>
    </r>
    <r>
      <rPr>
        <sz val="10"/>
        <rFont val="Arial Cyr"/>
        <family val="0"/>
      </rPr>
      <t xml:space="preserve"> - ст.№9 - 10 сек.пеналізації у відповідності п.ІІ.6.9 "Загального регламенту…"</t>
    </r>
  </si>
  <si>
    <r>
      <t>ІІ фінальний заїзд</t>
    </r>
    <r>
      <rPr>
        <sz val="10"/>
        <rFont val="Arial Cyr"/>
        <family val="0"/>
      </rPr>
      <t xml:space="preserve"> -  ст.№61 - попередження</t>
    </r>
  </si>
  <si>
    <r>
      <t xml:space="preserve">Клас картів </t>
    </r>
    <r>
      <rPr>
        <b/>
        <u val="single"/>
        <sz val="10"/>
        <rFont val="Arial Cyr"/>
        <family val="0"/>
      </rPr>
      <t>"KZ2"</t>
    </r>
  </si>
  <si>
    <t>Гнатенко Григорій</t>
  </si>
  <si>
    <r>
      <t xml:space="preserve">І фінальний заїзд: - ст.№21- 10 сек. </t>
    </r>
    <r>
      <rPr>
        <sz val="10"/>
        <rFont val="Arial Cyr"/>
        <family val="0"/>
      </rPr>
      <t>Пеналізації у відповідності п.ІІ.6.9."Загального регламенту…", ст.№79 - попередження</t>
    </r>
  </si>
  <si>
    <t>кількість стартуючих</t>
  </si>
  <si>
    <t>кількість очок за табл.Б</t>
  </si>
  <si>
    <t>61-міні</t>
  </si>
  <si>
    <t>KZ2</t>
  </si>
  <si>
    <t xml:space="preserve">"Промарматура", м. Дніпропетровськ </t>
  </si>
  <si>
    <t>ДЮСШ "Автомобіліст", м. Київ</t>
  </si>
  <si>
    <t>ПРОТОКОЛ КОМАНДНОГО ЗАЛІКУ</t>
  </si>
  <si>
    <t>Клас картів</t>
  </si>
  <si>
    <t>Попередні результати</t>
  </si>
  <si>
    <t>Підлягає затвердженню Комісією автомобільного спорту Автомобільної Федерації України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</si>
</sst>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8"/>
      <name val="Arial Cyr"/>
      <family val="0"/>
    </font>
    <font>
      <sz val="9"/>
      <name val="Tahoma"/>
      <family val="2"/>
    </font>
    <font>
      <sz val="10"/>
      <name val="Arial Cyr"/>
      <family val="0"/>
    </font>
    <font>
      <sz val="7"/>
      <name val="Arial Cyr"/>
      <family val="0"/>
    </font>
    <font>
      <sz val="10"/>
      <name val="Tahoma"/>
      <family val="2"/>
    </font>
    <font>
      <sz val="6"/>
      <name val="Arial Cyr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7"/>
      <name val="Tahoma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2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2" fillId="24" borderId="11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24" borderId="12" xfId="0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0" xfId="52" applyFont="1" applyAlignment="1">
      <alignment/>
      <protection/>
    </xf>
    <xf numFmtId="0" fontId="12" fillId="0" borderId="0" xfId="52" applyFont="1" applyAlignment="1">
      <alignment/>
      <protection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4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5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6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</xdr:row>
      <xdr:rowOff>0</xdr:rowOff>
    </xdr:from>
    <xdr:to>
      <xdr:col>1</xdr:col>
      <xdr:colOff>1400175</xdr:colOff>
      <xdr:row>3</xdr:row>
      <xdr:rowOff>0</xdr:rowOff>
    </xdr:to>
    <xdr:pic>
      <xdr:nvPicPr>
        <xdr:cNvPr id="7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</xdr:row>
      <xdr:rowOff>47625</xdr:rowOff>
    </xdr:from>
    <xdr:to>
      <xdr:col>1</xdr:col>
      <xdr:colOff>1295400</xdr:colOff>
      <xdr:row>7</xdr:row>
      <xdr:rowOff>0</xdr:rowOff>
    </xdr:to>
    <xdr:pic>
      <xdr:nvPicPr>
        <xdr:cNvPr id="8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0962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50</xdr:row>
      <xdr:rowOff>28575</xdr:rowOff>
    </xdr:from>
    <xdr:to>
      <xdr:col>2</xdr:col>
      <xdr:colOff>133350</xdr:colOff>
      <xdr:row>53</xdr:row>
      <xdr:rowOff>28575</xdr:rowOff>
    </xdr:to>
    <xdr:pic>
      <xdr:nvPicPr>
        <xdr:cNvPr id="9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96315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95</xdr:row>
      <xdr:rowOff>152400</xdr:rowOff>
    </xdr:from>
    <xdr:to>
      <xdr:col>2</xdr:col>
      <xdr:colOff>9525</xdr:colOff>
      <xdr:row>98</xdr:row>
      <xdr:rowOff>114300</xdr:rowOff>
    </xdr:to>
    <xdr:pic>
      <xdr:nvPicPr>
        <xdr:cNvPr id="10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93570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141</xdr:row>
      <xdr:rowOff>19050</xdr:rowOff>
    </xdr:from>
    <xdr:to>
      <xdr:col>1</xdr:col>
      <xdr:colOff>1400175</xdr:colOff>
      <xdr:row>144</xdr:row>
      <xdr:rowOff>57150</xdr:rowOff>
    </xdr:to>
    <xdr:pic>
      <xdr:nvPicPr>
        <xdr:cNvPr id="1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0225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7</xdr:row>
      <xdr:rowOff>47625</xdr:rowOff>
    </xdr:from>
    <xdr:to>
      <xdr:col>1</xdr:col>
      <xdr:colOff>1295400</xdr:colOff>
      <xdr:row>10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7.140625" style="0" customWidth="1"/>
    <col min="4" max="4" width="21.00390625" style="0" customWidth="1"/>
    <col min="5" max="5" width="5.8515625" style="0" customWidth="1"/>
    <col min="6" max="6" width="6.28125" style="0" customWidth="1"/>
    <col min="7" max="7" width="6.57421875" style="0" customWidth="1"/>
    <col min="8" max="8" width="5.140625" style="0" customWidth="1"/>
    <col min="9" max="10" width="5.8515625" style="0" customWidth="1"/>
    <col min="11" max="11" width="6.140625" style="0" customWidth="1"/>
  </cols>
  <sheetData>
    <row r="1" spans="4:10" ht="15">
      <c r="D1" s="95" t="s">
        <v>124</v>
      </c>
      <c r="E1" s="95"/>
      <c r="F1" s="95"/>
      <c r="G1" s="95"/>
      <c r="H1" s="95"/>
      <c r="I1" s="95"/>
      <c r="J1" s="95"/>
    </row>
    <row r="2" spans="4:10" ht="15">
      <c r="D2" s="96" t="s">
        <v>125</v>
      </c>
      <c r="E2" s="96"/>
      <c r="F2" s="96"/>
      <c r="G2" s="96"/>
      <c r="H2" s="96"/>
      <c r="I2" s="96"/>
      <c r="J2" s="96"/>
    </row>
    <row r="3" spans="4:10" ht="15">
      <c r="D3" s="96"/>
      <c r="E3" s="96"/>
      <c r="F3" s="96"/>
      <c r="G3" s="96"/>
      <c r="H3" s="96"/>
      <c r="I3" s="96"/>
      <c r="J3" s="96"/>
    </row>
    <row r="5" spans="1:11" ht="15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>
      <c r="A6" s="103" t="s">
        <v>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8.75">
      <c r="A7" s="104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8" ht="15">
      <c r="A8" t="s">
        <v>60</v>
      </c>
      <c r="H8" s="17" t="s">
        <v>63</v>
      </c>
    </row>
    <row r="10" spans="1:11" ht="15.75">
      <c r="A10" s="105" t="s">
        <v>93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5">
      <c r="A11" s="103" t="s">
        <v>64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03" t="s">
        <v>94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ht="15.75" thickBot="1"/>
    <row r="15" spans="1:11" ht="15">
      <c r="A15" s="97" t="s">
        <v>65</v>
      </c>
      <c r="B15" s="97" t="s">
        <v>66</v>
      </c>
      <c r="C15" s="97" t="s">
        <v>67</v>
      </c>
      <c r="D15" s="97" t="s">
        <v>0</v>
      </c>
      <c r="E15" s="97" t="s">
        <v>68</v>
      </c>
      <c r="F15" s="92" t="s">
        <v>69</v>
      </c>
      <c r="G15" s="92"/>
      <c r="H15" s="92" t="s">
        <v>70</v>
      </c>
      <c r="I15" s="92"/>
      <c r="J15" s="111" t="s">
        <v>71</v>
      </c>
      <c r="K15" s="111" t="s">
        <v>72</v>
      </c>
    </row>
    <row r="16" spans="1:11" ht="15.75" thickBot="1">
      <c r="A16" s="98"/>
      <c r="B16" s="98"/>
      <c r="C16" s="98"/>
      <c r="D16" s="98"/>
      <c r="E16" s="98"/>
      <c r="F16" s="15" t="s">
        <v>73</v>
      </c>
      <c r="G16" s="15" t="s">
        <v>74</v>
      </c>
      <c r="H16" s="15" t="s">
        <v>73</v>
      </c>
      <c r="I16" s="15" t="s">
        <v>74</v>
      </c>
      <c r="J16" s="112"/>
      <c r="K16" s="112"/>
    </row>
    <row r="17" spans="1:11" ht="15">
      <c r="A17" s="6">
        <v>1</v>
      </c>
      <c r="B17" s="7" t="s">
        <v>10</v>
      </c>
      <c r="C17" s="6" t="s">
        <v>5</v>
      </c>
      <c r="D17" s="43" t="s">
        <v>16</v>
      </c>
      <c r="E17" s="6">
        <v>43</v>
      </c>
      <c r="F17" s="19">
        <v>1</v>
      </c>
      <c r="G17" s="20">
        <v>10</v>
      </c>
      <c r="H17" s="19">
        <v>1</v>
      </c>
      <c r="I17" s="20">
        <v>10</v>
      </c>
      <c r="J17" s="20">
        <f aca="true" t="shared" si="0" ref="J17:J28">SUM(G17+I17)</f>
        <v>20</v>
      </c>
      <c r="K17" s="20">
        <v>1</v>
      </c>
    </row>
    <row r="18" spans="1:11" ht="15">
      <c r="A18" s="2">
        <v>2</v>
      </c>
      <c r="B18" s="3" t="s">
        <v>8</v>
      </c>
      <c r="C18" s="2" t="s">
        <v>2</v>
      </c>
      <c r="D18" s="32" t="s">
        <v>95</v>
      </c>
      <c r="E18" s="2">
        <v>11</v>
      </c>
      <c r="F18" s="25">
        <v>2</v>
      </c>
      <c r="G18" s="26">
        <v>8</v>
      </c>
      <c r="H18" s="25">
        <v>2</v>
      </c>
      <c r="I18" s="26">
        <v>8</v>
      </c>
      <c r="J18" s="26">
        <f t="shared" si="0"/>
        <v>16</v>
      </c>
      <c r="K18" s="26">
        <v>2</v>
      </c>
    </row>
    <row r="19" spans="1:11" ht="15">
      <c r="A19" s="2">
        <v>3</v>
      </c>
      <c r="B19" s="3" t="s">
        <v>9</v>
      </c>
      <c r="C19" s="2" t="s">
        <v>5</v>
      </c>
      <c r="D19" s="44" t="s">
        <v>96</v>
      </c>
      <c r="E19" s="2">
        <v>21</v>
      </c>
      <c r="F19" s="25">
        <v>3</v>
      </c>
      <c r="G19" s="26">
        <v>6</v>
      </c>
      <c r="H19" s="25">
        <v>3</v>
      </c>
      <c r="I19" s="26">
        <v>6</v>
      </c>
      <c r="J19" s="26">
        <f t="shared" si="0"/>
        <v>12</v>
      </c>
      <c r="K19" s="26">
        <v>3</v>
      </c>
    </row>
    <row r="20" spans="1:11" ht="15">
      <c r="A20" s="2">
        <v>4</v>
      </c>
      <c r="B20" s="3" t="s">
        <v>11</v>
      </c>
      <c r="C20" s="2" t="s">
        <v>15</v>
      </c>
      <c r="D20" s="44" t="s">
        <v>17</v>
      </c>
      <c r="E20" s="2">
        <v>12</v>
      </c>
      <c r="F20" s="25">
        <v>4</v>
      </c>
      <c r="G20" s="26">
        <v>5</v>
      </c>
      <c r="H20" s="25">
        <v>4</v>
      </c>
      <c r="I20" s="26">
        <v>5</v>
      </c>
      <c r="J20" s="26">
        <f t="shared" si="0"/>
        <v>10</v>
      </c>
      <c r="K20" s="26">
        <v>4</v>
      </c>
    </row>
    <row r="21" spans="1:11" ht="18">
      <c r="A21" s="2">
        <v>5</v>
      </c>
      <c r="B21" s="3" t="s">
        <v>53</v>
      </c>
      <c r="C21" s="2" t="s">
        <v>5</v>
      </c>
      <c r="D21" s="45" t="s">
        <v>76</v>
      </c>
      <c r="E21" s="2">
        <v>17</v>
      </c>
      <c r="F21" s="25">
        <v>5</v>
      </c>
      <c r="G21" s="26">
        <v>4</v>
      </c>
      <c r="H21" s="25">
        <v>6</v>
      </c>
      <c r="I21" s="26">
        <v>3</v>
      </c>
      <c r="J21" s="26">
        <f t="shared" si="0"/>
        <v>7</v>
      </c>
      <c r="K21" s="26">
        <v>5</v>
      </c>
    </row>
    <row r="22" spans="1:11" ht="15">
      <c r="A22" s="2">
        <v>6</v>
      </c>
      <c r="B22" s="3" t="s">
        <v>7</v>
      </c>
      <c r="C22" s="2" t="s">
        <v>5</v>
      </c>
      <c r="D22" s="44" t="s">
        <v>96</v>
      </c>
      <c r="E22" s="2">
        <v>5</v>
      </c>
      <c r="F22" s="25">
        <v>7</v>
      </c>
      <c r="G22" s="26">
        <v>2</v>
      </c>
      <c r="H22" s="25">
        <v>5</v>
      </c>
      <c r="I22" s="26">
        <v>4</v>
      </c>
      <c r="J22" s="26">
        <f t="shared" si="0"/>
        <v>6</v>
      </c>
      <c r="K22" s="26">
        <v>6</v>
      </c>
    </row>
    <row r="23" spans="1:11" ht="15">
      <c r="A23" s="2">
        <v>7</v>
      </c>
      <c r="B23" s="3" t="s">
        <v>54</v>
      </c>
      <c r="C23" s="2" t="s">
        <v>5</v>
      </c>
      <c r="D23" s="40" t="s">
        <v>97</v>
      </c>
      <c r="E23" s="2">
        <v>3</v>
      </c>
      <c r="F23" s="25">
        <v>6</v>
      </c>
      <c r="G23" s="26">
        <v>3</v>
      </c>
      <c r="H23" s="25">
        <v>7</v>
      </c>
      <c r="I23" s="26">
        <v>2</v>
      </c>
      <c r="J23" s="26">
        <f t="shared" si="0"/>
        <v>5</v>
      </c>
      <c r="K23" s="26">
        <v>7</v>
      </c>
    </row>
    <row r="24" spans="1:11" ht="15">
      <c r="A24" s="2">
        <v>8</v>
      </c>
      <c r="B24" s="3" t="s">
        <v>12</v>
      </c>
      <c r="C24" s="2" t="s">
        <v>2</v>
      </c>
      <c r="D24" s="40" t="s">
        <v>18</v>
      </c>
      <c r="E24" s="2">
        <v>9</v>
      </c>
      <c r="F24" s="25">
        <v>8</v>
      </c>
      <c r="G24" s="26">
        <v>1</v>
      </c>
      <c r="H24" s="25">
        <v>8</v>
      </c>
      <c r="I24" s="26">
        <v>1</v>
      </c>
      <c r="J24" s="26">
        <f t="shared" si="0"/>
        <v>2</v>
      </c>
      <c r="K24" s="26">
        <v>8</v>
      </c>
    </row>
    <row r="25" spans="1:11" ht="15">
      <c r="A25" s="2">
        <v>9</v>
      </c>
      <c r="B25" s="3" t="s">
        <v>13</v>
      </c>
      <c r="C25" s="2" t="s">
        <v>1</v>
      </c>
      <c r="D25" s="32" t="s">
        <v>98</v>
      </c>
      <c r="E25" s="2">
        <v>7</v>
      </c>
      <c r="F25" s="25">
        <v>9</v>
      </c>
      <c r="G25" s="26">
        <v>0</v>
      </c>
      <c r="H25" s="25">
        <v>9</v>
      </c>
      <c r="I25" s="26">
        <v>0</v>
      </c>
      <c r="J25" s="26">
        <f t="shared" si="0"/>
        <v>0</v>
      </c>
      <c r="K25" s="26">
        <v>9</v>
      </c>
    </row>
    <row r="26" spans="1:11" ht="15">
      <c r="A26" s="2">
        <v>10</v>
      </c>
      <c r="B26" s="3" t="s">
        <v>14</v>
      </c>
      <c r="C26" s="2" t="s">
        <v>2</v>
      </c>
      <c r="D26" s="14" t="s">
        <v>99</v>
      </c>
      <c r="E26" s="2">
        <v>71</v>
      </c>
      <c r="F26" s="25">
        <v>11</v>
      </c>
      <c r="G26" s="26">
        <v>0</v>
      </c>
      <c r="H26" s="25">
        <v>10</v>
      </c>
      <c r="I26" s="26">
        <v>0</v>
      </c>
      <c r="J26" s="26">
        <f t="shared" si="0"/>
        <v>0</v>
      </c>
      <c r="K26" s="26">
        <v>10</v>
      </c>
    </row>
    <row r="27" spans="1:11" ht="15">
      <c r="A27" s="2">
        <v>11</v>
      </c>
      <c r="B27" s="3" t="s">
        <v>100</v>
      </c>
      <c r="C27" s="2" t="s">
        <v>1</v>
      </c>
      <c r="D27" s="32" t="s">
        <v>98</v>
      </c>
      <c r="E27" s="2">
        <v>2</v>
      </c>
      <c r="F27" s="25">
        <v>10</v>
      </c>
      <c r="G27" s="26">
        <v>0</v>
      </c>
      <c r="H27" s="25" t="s">
        <v>90</v>
      </c>
      <c r="I27" s="26">
        <v>0</v>
      </c>
      <c r="J27" s="26">
        <f t="shared" si="0"/>
        <v>0</v>
      </c>
      <c r="K27" s="26">
        <v>11</v>
      </c>
    </row>
    <row r="28" spans="1:11" ht="22.5">
      <c r="A28" s="2">
        <v>12</v>
      </c>
      <c r="B28" s="3" t="s">
        <v>52</v>
      </c>
      <c r="C28" s="2"/>
      <c r="D28" s="11" t="s">
        <v>75</v>
      </c>
      <c r="E28" s="2">
        <v>77</v>
      </c>
      <c r="F28" s="25" t="s">
        <v>90</v>
      </c>
      <c r="G28" s="26">
        <v>0</v>
      </c>
      <c r="H28" s="25" t="s">
        <v>101</v>
      </c>
      <c r="I28" s="26">
        <v>0</v>
      </c>
      <c r="J28" s="26">
        <f t="shared" si="0"/>
        <v>0</v>
      </c>
      <c r="K28" s="26">
        <v>12</v>
      </c>
    </row>
    <row r="29" spans="1:11" ht="15">
      <c r="A29" s="2"/>
      <c r="B29" s="3"/>
      <c r="C29" s="2"/>
      <c r="D29" s="32"/>
      <c r="E29" s="2"/>
      <c r="F29" s="25"/>
      <c r="G29" s="26"/>
      <c r="H29" s="25"/>
      <c r="I29" s="26"/>
      <c r="J29" s="25"/>
      <c r="K29" s="25"/>
    </row>
    <row r="30" spans="1:11" ht="15">
      <c r="A30" s="2"/>
      <c r="B30" s="3"/>
      <c r="C30" s="2"/>
      <c r="D30" s="32"/>
      <c r="E30" s="2"/>
      <c r="F30" s="25"/>
      <c r="G30" s="26"/>
      <c r="H30" s="25"/>
      <c r="I30" s="26"/>
      <c r="J30" s="25"/>
      <c r="K30" s="25"/>
    </row>
    <row r="31" spans="1:11" ht="15">
      <c r="A31" s="2"/>
      <c r="B31" s="3"/>
      <c r="C31" s="2"/>
      <c r="D31" s="32"/>
      <c r="E31" s="2"/>
      <c r="F31" s="25"/>
      <c r="G31" s="26"/>
      <c r="H31" s="25"/>
      <c r="I31" s="26"/>
      <c r="J31" s="25"/>
      <c r="K31" s="25"/>
    </row>
    <row r="32" spans="1:11" ht="15">
      <c r="A32" s="2"/>
      <c r="B32" s="3"/>
      <c r="C32" s="2"/>
      <c r="D32" s="30"/>
      <c r="E32" s="2"/>
      <c r="F32" s="25"/>
      <c r="G32" s="26"/>
      <c r="H32" s="25"/>
      <c r="I32" s="26"/>
      <c r="J32" s="25"/>
      <c r="K32" s="25"/>
    </row>
    <row r="33" spans="1:11" ht="15">
      <c r="A33" s="90" t="s">
        <v>102</v>
      </c>
      <c r="B33" s="91"/>
      <c r="C33" s="91"/>
      <c r="D33" s="91"/>
      <c r="E33" s="91"/>
      <c r="F33" s="91"/>
      <c r="G33" s="91"/>
      <c r="H33" s="91"/>
      <c r="I33" s="91"/>
      <c r="J33" s="91"/>
      <c r="K33" s="86"/>
    </row>
    <row r="34" spans="1:11" ht="30.75" customHeight="1">
      <c r="A34" s="90" t="s">
        <v>103</v>
      </c>
      <c r="B34" s="91"/>
      <c r="C34" s="91"/>
      <c r="D34" s="91"/>
      <c r="E34" s="91"/>
      <c r="F34" s="91"/>
      <c r="G34" s="91"/>
      <c r="H34" s="91"/>
      <c r="I34" s="91"/>
      <c r="J34" s="91"/>
      <c r="K34" s="86"/>
    </row>
    <row r="35" spans="1:11" ht="15">
      <c r="A35" s="2"/>
      <c r="B35" s="33"/>
      <c r="C35" s="2"/>
      <c r="D35" s="2"/>
      <c r="E35" s="2"/>
      <c r="F35" s="33"/>
      <c r="G35" s="33"/>
      <c r="H35" s="33"/>
      <c r="I35" s="33"/>
      <c r="J35" s="46"/>
      <c r="K35" s="33"/>
    </row>
    <row r="36" spans="1:11" ht="1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">
      <c r="A37" s="2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35"/>
      <c r="B40" s="35" t="s">
        <v>78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>
      <c r="A41" s="35"/>
      <c r="B41" s="35" t="s">
        <v>79</v>
      </c>
      <c r="C41" s="35"/>
      <c r="D41" s="35"/>
      <c r="E41" s="35"/>
      <c r="F41" s="35"/>
      <c r="G41" s="35"/>
      <c r="H41" s="35"/>
      <c r="I41" s="35"/>
      <c r="J41" s="35"/>
      <c r="K41" s="35"/>
    </row>
    <row r="43" spans="1:11" ht="15">
      <c r="A43" s="87" t="s">
        <v>80</v>
      </c>
      <c r="B43" s="88"/>
      <c r="C43" s="89"/>
      <c r="D43" s="87" t="s">
        <v>81</v>
      </c>
      <c r="E43" s="88"/>
      <c r="F43" s="88"/>
      <c r="G43" s="89"/>
      <c r="H43" s="87" t="s">
        <v>82</v>
      </c>
      <c r="I43" s="88"/>
      <c r="J43" s="88"/>
      <c r="K43" s="89"/>
    </row>
    <row r="44" spans="1:11" ht="15">
      <c r="A44" s="87" t="s">
        <v>83</v>
      </c>
      <c r="B44" s="88"/>
      <c r="C44" s="89"/>
      <c r="D44" s="87" t="s">
        <v>84</v>
      </c>
      <c r="E44" s="88"/>
      <c r="F44" s="88"/>
      <c r="G44" s="89"/>
      <c r="H44" s="87"/>
      <c r="I44" s="88"/>
      <c r="J44" s="88"/>
      <c r="K44" s="89"/>
    </row>
    <row r="45" spans="1:11" ht="15">
      <c r="A45" s="87" t="s">
        <v>85</v>
      </c>
      <c r="B45" s="88"/>
      <c r="C45" s="89"/>
      <c r="D45" s="87" t="s">
        <v>86</v>
      </c>
      <c r="E45" s="88"/>
      <c r="F45" s="88"/>
      <c r="G45" s="89"/>
      <c r="H45" s="87"/>
      <c r="I45" s="88"/>
      <c r="J45" s="88"/>
      <c r="K45" s="89"/>
    </row>
    <row r="46" spans="1:11" ht="15">
      <c r="A46" s="87" t="s">
        <v>85</v>
      </c>
      <c r="B46" s="88"/>
      <c r="C46" s="89"/>
      <c r="D46" s="87" t="s">
        <v>87</v>
      </c>
      <c r="E46" s="88"/>
      <c r="F46" s="88"/>
      <c r="G46" s="89"/>
      <c r="H46" s="87"/>
      <c r="I46" s="88"/>
      <c r="J46" s="88"/>
      <c r="K46" s="89"/>
    </row>
    <row r="47" spans="1:11" ht="15">
      <c r="A47" s="87"/>
      <c r="B47" s="88"/>
      <c r="C47" s="89"/>
      <c r="D47" s="87"/>
      <c r="E47" s="88"/>
      <c r="F47" s="88"/>
      <c r="G47" s="89"/>
      <c r="H47" s="87"/>
      <c r="I47" s="88"/>
      <c r="J47" s="88"/>
      <c r="K47" s="89"/>
    </row>
    <row r="51" spans="1:11" ht="15">
      <c r="A51" s="102" t="s">
        <v>61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5">
      <c r="A52" s="103" t="s">
        <v>62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8.75">
      <c r="A53" s="104" t="s">
        <v>91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8" ht="15">
      <c r="A54" t="s">
        <v>60</v>
      </c>
      <c r="H54" s="17" t="s">
        <v>63</v>
      </c>
    </row>
    <row r="56" spans="1:11" ht="15.75">
      <c r="A56" s="105" t="s">
        <v>104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5">
      <c r="A57" s="103" t="s">
        <v>64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5">
      <c r="A58" s="103" t="s">
        <v>105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97" t="s">
        <v>65</v>
      </c>
      <c r="B60" s="97" t="s">
        <v>66</v>
      </c>
      <c r="C60" s="97" t="s">
        <v>67</v>
      </c>
      <c r="D60" s="97" t="s">
        <v>0</v>
      </c>
      <c r="E60" s="97" t="s">
        <v>68</v>
      </c>
      <c r="F60" s="92" t="s">
        <v>69</v>
      </c>
      <c r="G60" s="92"/>
      <c r="H60" s="92" t="s">
        <v>70</v>
      </c>
      <c r="I60" s="92"/>
      <c r="J60" s="111" t="s">
        <v>71</v>
      </c>
      <c r="K60" s="111" t="s">
        <v>72</v>
      </c>
    </row>
    <row r="61" spans="1:11" ht="15.75" thickBot="1">
      <c r="A61" s="98"/>
      <c r="B61" s="98"/>
      <c r="C61" s="98"/>
      <c r="D61" s="98"/>
      <c r="E61" s="98"/>
      <c r="F61" s="15" t="s">
        <v>73</v>
      </c>
      <c r="G61" s="15" t="s">
        <v>74</v>
      </c>
      <c r="H61" s="15" t="s">
        <v>73</v>
      </c>
      <c r="I61" s="15" t="s">
        <v>74</v>
      </c>
      <c r="J61" s="112"/>
      <c r="K61" s="112"/>
    </row>
    <row r="62" spans="1:11" ht="15">
      <c r="A62" s="18">
        <v>1</v>
      </c>
      <c r="B62" s="7" t="s">
        <v>33</v>
      </c>
      <c r="C62" s="6" t="s">
        <v>6</v>
      </c>
      <c r="D62" s="6" t="s">
        <v>19</v>
      </c>
      <c r="E62" s="6">
        <v>76</v>
      </c>
      <c r="F62" s="19">
        <v>1</v>
      </c>
      <c r="G62" s="20">
        <v>25</v>
      </c>
      <c r="H62" s="19">
        <v>1</v>
      </c>
      <c r="I62" s="20">
        <v>25</v>
      </c>
      <c r="J62" s="20">
        <f aca="true" t="shared" si="1" ref="J62:J81">SUM(G62+I62)</f>
        <v>50</v>
      </c>
      <c r="K62" s="20">
        <v>1</v>
      </c>
    </row>
    <row r="63" spans="1:11" ht="15">
      <c r="A63" s="10">
        <v>2</v>
      </c>
      <c r="B63" s="3" t="s">
        <v>22</v>
      </c>
      <c r="C63" s="2" t="s">
        <v>6</v>
      </c>
      <c r="D63" s="47" t="s">
        <v>18</v>
      </c>
      <c r="E63" s="2">
        <v>6</v>
      </c>
      <c r="F63" s="25">
        <v>3</v>
      </c>
      <c r="G63" s="26">
        <v>16</v>
      </c>
      <c r="H63" s="25">
        <v>2</v>
      </c>
      <c r="I63" s="26">
        <v>20</v>
      </c>
      <c r="J63" s="26">
        <f t="shared" si="1"/>
        <v>36</v>
      </c>
      <c r="K63" s="26">
        <v>2</v>
      </c>
    </row>
    <row r="64" spans="1:11" ht="15">
      <c r="A64" s="18">
        <v>3</v>
      </c>
      <c r="B64" s="3" t="s">
        <v>31</v>
      </c>
      <c r="C64" s="2" t="s">
        <v>6</v>
      </c>
      <c r="D64" s="40" t="s">
        <v>99</v>
      </c>
      <c r="E64" s="2">
        <v>57</v>
      </c>
      <c r="F64" s="25">
        <v>2</v>
      </c>
      <c r="G64" s="26">
        <v>20</v>
      </c>
      <c r="H64" s="25">
        <v>3</v>
      </c>
      <c r="I64" s="26">
        <v>16</v>
      </c>
      <c r="J64" s="26">
        <f t="shared" si="1"/>
        <v>36</v>
      </c>
      <c r="K64" s="26">
        <v>3</v>
      </c>
    </row>
    <row r="65" spans="1:11" ht="15">
      <c r="A65" s="10">
        <v>4</v>
      </c>
      <c r="B65" s="3" t="s">
        <v>27</v>
      </c>
      <c r="C65" s="2" t="s">
        <v>6</v>
      </c>
      <c r="D65" s="40" t="s">
        <v>106</v>
      </c>
      <c r="E65" s="2">
        <v>23</v>
      </c>
      <c r="F65" s="25">
        <v>4</v>
      </c>
      <c r="G65" s="26">
        <v>13</v>
      </c>
      <c r="H65" s="25">
        <v>5</v>
      </c>
      <c r="I65" s="26">
        <v>11</v>
      </c>
      <c r="J65" s="26">
        <f t="shared" si="1"/>
        <v>24</v>
      </c>
      <c r="K65" s="25">
        <v>4</v>
      </c>
    </row>
    <row r="66" spans="1:11" ht="15">
      <c r="A66" s="18">
        <v>5</v>
      </c>
      <c r="B66" s="3" t="s">
        <v>3</v>
      </c>
      <c r="C66" s="2" t="s">
        <v>6</v>
      </c>
      <c r="D66" s="32" t="s">
        <v>99</v>
      </c>
      <c r="E66" s="2">
        <v>27</v>
      </c>
      <c r="F66" s="25">
        <v>6</v>
      </c>
      <c r="G66" s="26">
        <v>10</v>
      </c>
      <c r="H66" s="25">
        <v>4</v>
      </c>
      <c r="I66" s="26">
        <v>13</v>
      </c>
      <c r="J66" s="26">
        <f t="shared" si="1"/>
        <v>23</v>
      </c>
      <c r="K66" s="25">
        <v>5</v>
      </c>
    </row>
    <row r="67" spans="1:11" ht="15">
      <c r="A67" s="10">
        <v>6</v>
      </c>
      <c r="B67" s="3" t="s">
        <v>21</v>
      </c>
      <c r="C67" s="2" t="s">
        <v>6</v>
      </c>
      <c r="D67" s="32" t="s">
        <v>99</v>
      </c>
      <c r="E67" s="2">
        <v>5</v>
      </c>
      <c r="F67" s="25">
        <v>5</v>
      </c>
      <c r="G67" s="26">
        <v>11</v>
      </c>
      <c r="H67" s="25">
        <v>6</v>
      </c>
      <c r="I67" s="26">
        <v>10</v>
      </c>
      <c r="J67" s="26">
        <f t="shared" si="1"/>
        <v>21</v>
      </c>
      <c r="K67" s="25">
        <v>6</v>
      </c>
    </row>
    <row r="68" spans="1:11" ht="15">
      <c r="A68" s="18">
        <v>7</v>
      </c>
      <c r="B68" s="3" t="s">
        <v>29</v>
      </c>
      <c r="C68" s="2" t="s">
        <v>6</v>
      </c>
      <c r="D68" s="32" t="s">
        <v>99</v>
      </c>
      <c r="E68" s="2">
        <v>30</v>
      </c>
      <c r="F68" s="25">
        <v>7</v>
      </c>
      <c r="G68" s="26">
        <v>9</v>
      </c>
      <c r="H68" s="25">
        <v>7</v>
      </c>
      <c r="I68" s="26">
        <v>9</v>
      </c>
      <c r="J68" s="26">
        <f t="shared" si="1"/>
        <v>18</v>
      </c>
      <c r="K68" s="25">
        <v>7</v>
      </c>
    </row>
    <row r="69" spans="1:11" ht="15">
      <c r="A69" s="10">
        <v>8</v>
      </c>
      <c r="B69" s="3" t="s">
        <v>36</v>
      </c>
      <c r="C69" s="2" t="s">
        <v>5</v>
      </c>
      <c r="D69" s="14" t="s">
        <v>92</v>
      </c>
      <c r="E69" s="2">
        <v>98</v>
      </c>
      <c r="F69" s="25">
        <v>9</v>
      </c>
      <c r="G69" s="48">
        <v>7</v>
      </c>
      <c r="H69" s="25">
        <v>8</v>
      </c>
      <c r="I69" s="26">
        <v>8</v>
      </c>
      <c r="J69" s="26">
        <f t="shared" si="1"/>
        <v>15</v>
      </c>
      <c r="K69" s="25">
        <v>8</v>
      </c>
    </row>
    <row r="70" spans="1:11" ht="30">
      <c r="A70" s="18">
        <v>9</v>
      </c>
      <c r="B70" s="49" t="s">
        <v>26</v>
      </c>
      <c r="C70" s="2" t="s">
        <v>6</v>
      </c>
      <c r="D70" s="27" t="s">
        <v>76</v>
      </c>
      <c r="E70" s="2">
        <v>22</v>
      </c>
      <c r="F70" s="25">
        <v>8</v>
      </c>
      <c r="G70" s="26">
        <v>8</v>
      </c>
      <c r="H70" s="25">
        <v>9</v>
      </c>
      <c r="I70" s="26">
        <v>7</v>
      </c>
      <c r="J70" s="26">
        <f t="shared" si="1"/>
        <v>15</v>
      </c>
      <c r="K70" s="25">
        <v>9</v>
      </c>
    </row>
    <row r="71" spans="1:11" ht="15">
      <c r="A71" s="10">
        <v>10</v>
      </c>
      <c r="B71" s="3" t="s">
        <v>24</v>
      </c>
      <c r="C71" s="2" t="s">
        <v>5</v>
      </c>
      <c r="D71" s="47" t="s">
        <v>18</v>
      </c>
      <c r="E71" s="2">
        <v>11</v>
      </c>
      <c r="F71" s="25">
        <v>10</v>
      </c>
      <c r="G71" s="26">
        <v>6</v>
      </c>
      <c r="H71" s="25">
        <v>10</v>
      </c>
      <c r="I71" s="26">
        <v>6</v>
      </c>
      <c r="J71" s="26">
        <f t="shared" si="1"/>
        <v>12</v>
      </c>
      <c r="K71" s="25">
        <v>10</v>
      </c>
    </row>
    <row r="72" spans="1:11" ht="15">
      <c r="A72" s="18">
        <v>11</v>
      </c>
      <c r="B72" s="3" t="s">
        <v>35</v>
      </c>
      <c r="C72" s="50" t="s">
        <v>6</v>
      </c>
      <c r="D72" s="32" t="s">
        <v>98</v>
      </c>
      <c r="E72" s="2">
        <v>87</v>
      </c>
      <c r="F72" s="25">
        <v>11</v>
      </c>
      <c r="G72" s="26">
        <v>5</v>
      </c>
      <c r="H72" s="25">
        <v>13</v>
      </c>
      <c r="I72" s="26">
        <v>3</v>
      </c>
      <c r="J72" s="26">
        <f t="shared" si="1"/>
        <v>8</v>
      </c>
      <c r="K72" s="25">
        <v>11</v>
      </c>
    </row>
    <row r="73" spans="1:11" ht="15">
      <c r="A73" s="10">
        <v>12</v>
      </c>
      <c r="B73" s="49" t="s">
        <v>55</v>
      </c>
      <c r="C73" s="2" t="s">
        <v>5</v>
      </c>
      <c r="D73" s="32" t="s">
        <v>16</v>
      </c>
      <c r="E73" s="2">
        <v>15</v>
      </c>
      <c r="F73" s="25">
        <v>12</v>
      </c>
      <c r="G73" s="26">
        <v>4</v>
      </c>
      <c r="H73" s="25">
        <v>12</v>
      </c>
      <c r="I73" s="26">
        <v>4</v>
      </c>
      <c r="J73" s="26">
        <f t="shared" si="1"/>
        <v>8</v>
      </c>
      <c r="K73" s="25">
        <v>12</v>
      </c>
    </row>
    <row r="74" spans="1:11" ht="15">
      <c r="A74" s="18">
        <v>13</v>
      </c>
      <c r="B74" s="3" t="s">
        <v>30</v>
      </c>
      <c r="C74" s="2" t="s">
        <v>6</v>
      </c>
      <c r="D74" s="40" t="s">
        <v>18</v>
      </c>
      <c r="E74" s="2">
        <v>43</v>
      </c>
      <c r="F74" s="28">
        <v>15</v>
      </c>
      <c r="G74" s="29">
        <v>1</v>
      </c>
      <c r="H74" s="28">
        <v>11</v>
      </c>
      <c r="I74" s="29">
        <v>5</v>
      </c>
      <c r="J74" s="26">
        <f t="shared" si="1"/>
        <v>6</v>
      </c>
      <c r="K74" s="28">
        <v>13</v>
      </c>
    </row>
    <row r="75" spans="1:11" ht="15">
      <c r="A75" s="10">
        <v>14</v>
      </c>
      <c r="B75" s="3" t="s">
        <v>23</v>
      </c>
      <c r="C75" s="2" t="s">
        <v>5</v>
      </c>
      <c r="D75" s="44" t="s">
        <v>17</v>
      </c>
      <c r="E75" s="2">
        <v>7</v>
      </c>
      <c r="F75" s="28">
        <v>13</v>
      </c>
      <c r="G75" s="29">
        <v>3</v>
      </c>
      <c r="H75" s="28">
        <v>15</v>
      </c>
      <c r="I75" s="29">
        <v>1</v>
      </c>
      <c r="J75" s="26">
        <f t="shared" si="1"/>
        <v>4</v>
      </c>
      <c r="K75" s="28">
        <v>14</v>
      </c>
    </row>
    <row r="76" spans="1:11" ht="15">
      <c r="A76" s="18">
        <v>15</v>
      </c>
      <c r="B76" s="3" t="s">
        <v>20</v>
      </c>
      <c r="C76" s="2" t="s">
        <v>5</v>
      </c>
      <c r="D76" s="32" t="s">
        <v>98</v>
      </c>
      <c r="E76" s="2">
        <v>4</v>
      </c>
      <c r="F76" s="28">
        <v>14</v>
      </c>
      <c r="G76" s="29">
        <v>2</v>
      </c>
      <c r="H76" s="28">
        <v>14</v>
      </c>
      <c r="I76" s="29">
        <v>2</v>
      </c>
      <c r="J76" s="26">
        <f t="shared" si="1"/>
        <v>4</v>
      </c>
      <c r="K76" s="28">
        <v>15</v>
      </c>
    </row>
    <row r="77" spans="1:11" ht="15">
      <c r="A77" s="10">
        <v>16</v>
      </c>
      <c r="B77" s="3" t="s">
        <v>28</v>
      </c>
      <c r="C77" s="2" t="s">
        <v>6</v>
      </c>
      <c r="D77" s="32" t="s">
        <v>16</v>
      </c>
      <c r="E77" s="2">
        <v>24</v>
      </c>
      <c r="F77" s="28">
        <v>17</v>
      </c>
      <c r="G77" s="29">
        <v>0</v>
      </c>
      <c r="H77" s="28">
        <v>16</v>
      </c>
      <c r="I77" s="28">
        <v>0</v>
      </c>
      <c r="J77" s="26">
        <f t="shared" si="1"/>
        <v>0</v>
      </c>
      <c r="K77" s="28">
        <v>16</v>
      </c>
    </row>
    <row r="78" spans="1:11" ht="15">
      <c r="A78" s="18">
        <v>17</v>
      </c>
      <c r="B78" s="3" t="s">
        <v>34</v>
      </c>
      <c r="C78" s="2" t="s">
        <v>15</v>
      </c>
      <c r="D78" s="14" t="s">
        <v>99</v>
      </c>
      <c r="E78" s="2">
        <v>77</v>
      </c>
      <c r="F78" s="28">
        <v>16</v>
      </c>
      <c r="G78" s="29">
        <v>0</v>
      </c>
      <c r="H78" s="28">
        <v>17</v>
      </c>
      <c r="I78" s="29">
        <v>0</v>
      </c>
      <c r="J78" s="26">
        <f t="shared" si="1"/>
        <v>0</v>
      </c>
      <c r="K78" s="28">
        <v>17</v>
      </c>
    </row>
    <row r="79" spans="1:11" ht="15">
      <c r="A79" s="10">
        <v>18</v>
      </c>
      <c r="B79" s="49" t="s">
        <v>25</v>
      </c>
      <c r="C79" s="2" t="s">
        <v>2</v>
      </c>
      <c r="D79" s="40" t="s">
        <v>18</v>
      </c>
      <c r="E79" s="2">
        <v>12</v>
      </c>
      <c r="F79" s="28">
        <v>19</v>
      </c>
      <c r="G79" s="29">
        <v>0</v>
      </c>
      <c r="H79" s="28">
        <v>18</v>
      </c>
      <c r="I79" s="29">
        <v>0</v>
      </c>
      <c r="J79" s="26">
        <f t="shared" si="1"/>
        <v>0</v>
      </c>
      <c r="K79" s="28">
        <v>18</v>
      </c>
    </row>
    <row r="80" spans="1:11" ht="15">
      <c r="A80" s="18">
        <v>19</v>
      </c>
      <c r="B80" s="3" t="s">
        <v>32</v>
      </c>
      <c r="C80" s="2" t="s">
        <v>15</v>
      </c>
      <c r="D80" s="40" t="s">
        <v>17</v>
      </c>
      <c r="E80" s="2">
        <v>73</v>
      </c>
      <c r="F80" s="28">
        <v>18</v>
      </c>
      <c r="G80" s="29">
        <v>0</v>
      </c>
      <c r="H80" s="28">
        <v>19</v>
      </c>
      <c r="I80" s="29">
        <v>0</v>
      </c>
      <c r="J80" s="26">
        <f t="shared" si="1"/>
        <v>0</v>
      </c>
      <c r="K80" s="28">
        <v>19</v>
      </c>
    </row>
    <row r="81" spans="1:11" ht="15">
      <c r="A81" s="10">
        <v>20</v>
      </c>
      <c r="B81" s="3" t="s">
        <v>107</v>
      </c>
      <c r="C81" s="2" t="s">
        <v>5</v>
      </c>
      <c r="D81" s="2" t="s">
        <v>88</v>
      </c>
      <c r="E81" s="2">
        <v>51</v>
      </c>
      <c r="F81" s="28" t="s">
        <v>108</v>
      </c>
      <c r="G81" s="29">
        <v>0</v>
      </c>
      <c r="H81" s="28" t="s">
        <v>90</v>
      </c>
      <c r="I81" s="28">
        <v>0</v>
      </c>
      <c r="J81" s="26">
        <f t="shared" si="1"/>
        <v>0</v>
      </c>
      <c r="K81" s="28"/>
    </row>
    <row r="82" spans="1:11" ht="15">
      <c r="A82" s="18"/>
      <c r="B82" s="8"/>
      <c r="C82" s="2"/>
      <c r="D82" s="14"/>
      <c r="E82" s="2"/>
      <c r="F82" s="28"/>
      <c r="G82" s="29"/>
      <c r="H82" s="28"/>
      <c r="I82" s="29"/>
      <c r="J82" s="25"/>
      <c r="K82" s="28"/>
    </row>
    <row r="83" spans="1:11" ht="15">
      <c r="A83" s="90" t="s">
        <v>109</v>
      </c>
      <c r="B83" s="91"/>
      <c r="C83" s="91"/>
      <c r="D83" s="91"/>
      <c r="E83" s="91"/>
      <c r="F83" s="91"/>
      <c r="G83" s="91"/>
      <c r="H83" s="91"/>
      <c r="I83" s="91"/>
      <c r="J83" s="91"/>
      <c r="K83" s="86"/>
    </row>
    <row r="84" spans="1:11" ht="1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5"/>
    </row>
    <row r="85" spans="1:11" ht="15.75" thickBot="1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5">
      <c r="A87" s="35"/>
      <c r="B87" s="35" t="s">
        <v>78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5">
      <c r="A88" s="35"/>
      <c r="B88" s="35" t="s">
        <v>79</v>
      </c>
      <c r="C88" s="35"/>
      <c r="D88" s="35"/>
      <c r="E88" s="35"/>
      <c r="F88" s="35"/>
      <c r="G88" s="35"/>
      <c r="H88" s="35"/>
      <c r="I88" s="35"/>
      <c r="J88" s="35"/>
      <c r="K88" s="35"/>
    </row>
    <row r="90" spans="1:11" ht="15">
      <c r="A90" s="87" t="s">
        <v>80</v>
      </c>
      <c r="B90" s="88"/>
      <c r="C90" s="89"/>
      <c r="D90" s="87" t="s">
        <v>81</v>
      </c>
      <c r="E90" s="88"/>
      <c r="F90" s="88"/>
      <c r="G90" s="89"/>
      <c r="H90" s="87" t="s">
        <v>82</v>
      </c>
      <c r="I90" s="88"/>
      <c r="J90" s="88"/>
      <c r="K90" s="89"/>
    </row>
    <row r="91" spans="1:11" ht="15">
      <c r="A91" s="87" t="s">
        <v>83</v>
      </c>
      <c r="B91" s="88"/>
      <c r="C91" s="89"/>
      <c r="D91" s="87" t="s">
        <v>84</v>
      </c>
      <c r="E91" s="88"/>
      <c r="F91" s="88"/>
      <c r="G91" s="89"/>
      <c r="H91" s="87"/>
      <c r="I91" s="88"/>
      <c r="J91" s="88"/>
      <c r="K91" s="89"/>
    </row>
    <row r="92" spans="1:11" ht="15">
      <c r="A92" s="87" t="s">
        <v>85</v>
      </c>
      <c r="B92" s="88"/>
      <c r="C92" s="89"/>
      <c r="D92" s="87" t="s">
        <v>86</v>
      </c>
      <c r="E92" s="88"/>
      <c r="F92" s="88"/>
      <c r="G92" s="89"/>
      <c r="H92" s="87"/>
      <c r="I92" s="88"/>
      <c r="J92" s="88"/>
      <c r="K92" s="89"/>
    </row>
    <row r="93" spans="1:11" ht="15">
      <c r="A93" s="87" t="s">
        <v>85</v>
      </c>
      <c r="B93" s="88"/>
      <c r="C93" s="89"/>
      <c r="D93" s="87" t="s">
        <v>87</v>
      </c>
      <c r="E93" s="88"/>
      <c r="F93" s="88"/>
      <c r="G93" s="89"/>
      <c r="H93" s="87"/>
      <c r="I93" s="88"/>
      <c r="J93" s="88"/>
      <c r="K93" s="89"/>
    </row>
    <row r="94" spans="1:11" ht="15">
      <c r="A94" s="87"/>
      <c r="B94" s="88"/>
      <c r="C94" s="89"/>
      <c r="D94" s="87"/>
      <c r="E94" s="88"/>
      <c r="F94" s="88"/>
      <c r="G94" s="89"/>
      <c r="H94" s="87"/>
      <c r="I94" s="88"/>
      <c r="J94" s="88"/>
      <c r="K94" s="89"/>
    </row>
    <row r="96" spans="1:11" ht="15">
      <c r="A96" s="102" t="s">
        <v>61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ht="15">
      <c r="A97" s="103" t="s">
        <v>62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1:11" ht="18.75">
      <c r="A98" s="104" t="s">
        <v>91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8" ht="15">
      <c r="A99" t="s">
        <v>60</v>
      </c>
      <c r="H99" s="17" t="s">
        <v>63</v>
      </c>
    </row>
    <row r="101" spans="1:11" ht="15.75">
      <c r="A101" s="105" t="s">
        <v>104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5">
      <c r="A102" s="103" t="s">
        <v>64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03" t="s">
        <v>110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4" customHeight="1">
      <c r="A106" s="97" t="s">
        <v>65</v>
      </c>
      <c r="B106" s="97" t="s">
        <v>66</v>
      </c>
      <c r="C106" s="97" t="s">
        <v>67</v>
      </c>
      <c r="D106" s="97" t="s">
        <v>0</v>
      </c>
      <c r="E106" s="97" t="s">
        <v>68</v>
      </c>
      <c r="F106" s="92" t="s">
        <v>69</v>
      </c>
      <c r="G106" s="92"/>
      <c r="H106" s="92" t="s">
        <v>70</v>
      </c>
      <c r="I106" s="92"/>
      <c r="J106" s="106" t="s">
        <v>71</v>
      </c>
      <c r="K106" s="106" t="s">
        <v>72</v>
      </c>
    </row>
    <row r="107" spans="1:11" ht="15.75" thickBot="1">
      <c r="A107" s="98"/>
      <c r="B107" s="98"/>
      <c r="C107" s="98"/>
      <c r="D107" s="98"/>
      <c r="E107" s="98"/>
      <c r="F107" s="15" t="s">
        <v>73</v>
      </c>
      <c r="G107" s="15" t="s">
        <v>74</v>
      </c>
      <c r="H107" s="15" t="s">
        <v>73</v>
      </c>
      <c r="I107" s="15" t="s">
        <v>74</v>
      </c>
      <c r="J107" s="107"/>
      <c r="K107" s="107"/>
    </row>
    <row r="108" spans="1:11" ht="20.25" customHeight="1">
      <c r="A108" s="34">
        <v>1</v>
      </c>
      <c r="B108" s="7" t="s">
        <v>41</v>
      </c>
      <c r="C108" s="6" t="s">
        <v>6</v>
      </c>
      <c r="D108" s="51" t="s">
        <v>76</v>
      </c>
      <c r="E108" s="6">
        <v>3</v>
      </c>
      <c r="F108" s="19">
        <v>2</v>
      </c>
      <c r="G108" s="20">
        <v>8</v>
      </c>
      <c r="H108" s="19">
        <v>3</v>
      </c>
      <c r="I108" s="20">
        <v>6</v>
      </c>
      <c r="J108" s="19">
        <f aca="true" t="shared" si="2" ref="J108:J116">SUM(G108+I108)</f>
        <v>14</v>
      </c>
      <c r="K108" s="52">
        <v>1</v>
      </c>
    </row>
    <row r="109" spans="1:11" ht="15">
      <c r="A109" s="2">
        <v>2</v>
      </c>
      <c r="B109" s="3" t="s">
        <v>44</v>
      </c>
      <c r="C109" s="2" t="s">
        <v>5</v>
      </c>
      <c r="D109" s="40" t="s">
        <v>17</v>
      </c>
      <c r="E109" s="2">
        <v>61</v>
      </c>
      <c r="F109" s="25">
        <v>1</v>
      </c>
      <c r="G109" s="26">
        <v>10</v>
      </c>
      <c r="H109" s="25">
        <v>6</v>
      </c>
      <c r="I109" s="26">
        <v>3</v>
      </c>
      <c r="J109" s="25">
        <f t="shared" si="2"/>
        <v>13</v>
      </c>
      <c r="K109" s="53">
        <v>2</v>
      </c>
    </row>
    <row r="110" spans="1:11" ht="15">
      <c r="A110" s="34">
        <v>3</v>
      </c>
      <c r="B110" s="3" t="s">
        <v>40</v>
      </c>
      <c r="C110" s="2" t="s">
        <v>6</v>
      </c>
      <c r="D110" s="2" t="s">
        <v>16</v>
      </c>
      <c r="E110" s="2">
        <v>1</v>
      </c>
      <c r="F110" s="25">
        <v>4</v>
      </c>
      <c r="G110" s="26">
        <v>5</v>
      </c>
      <c r="H110" s="25">
        <v>2</v>
      </c>
      <c r="I110" s="26">
        <v>8</v>
      </c>
      <c r="J110" s="4">
        <f t="shared" si="2"/>
        <v>13</v>
      </c>
      <c r="K110" s="53">
        <v>3</v>
      </c>
    </row>
    <row r="111" spans="1:11" ht="22.5" customHeight="1">
      <c r="A111" s="2">
        <v>4</v>
      </c>
      <c r="B111" s="3" t="s">
        <v>4</v>
      </c>
      <c r="C111" s="2" t="s">
        <v>6</v>
      </c>
      <c r="D111" s="45" t="s">
        <v>76</v>
      </c>
      <c r="E111" s="2">
        <v>5</v>
      </c>
      <c r="F111" s="25" t="s">
        <v>77</v>
      </c>
      <c r="G111" s="26">
        <v>0</v>
      </c>
      <c r="H111" s="25">
        <v>1</v>
      </c>
      <c r="I111" s="26">
        <v>10</v>
      </c>
      <c r="J111" s="25">
        <f t="shared" si="2"/>
        <v>10</v>
      </c>
      <c r="K111" s="53">
        <v>4</v>
      </c>
    </row>
    <row r="112" spans="1:11" ht="15">
      <c r="A112" s="34">
        <v>5</v>
      </c>
      <c r="B112" s="3" t="s">
        <v>43</v>
      </c>
      <c r="C112" s="2" t="s">
        <v>6</v>
      </c>
      <c r="D112" s="82" t="s">
        <v>99</v>
      </c>
      <c r="E112" s="2">
        <v>9</v>
      </c>
      <c r="F112" s="25">
        <v>6</v>
      </c>
      <c r="G112" s="26">
        <v>3</v>
      </c>
      <c r="H112" s="25">
        <v>4</v>
      </c>
      <c r="I112" s="26">
        <v>5</v>
      </c>
      <c r="J112" s="25">
        <f t="shared" si="2"/>
        <v>8</v>
      </c>
      <c r="K112" s="53">
        <v>5</v>
      </c>
    </row>
    <row r="113" spans="1:11" ht="23.25">
      <c r="A113" s="2">
        <v>6</v>
      </c>
      <c r="B113" s="3" t="s">
        <v>42</v>
      </c>
      <c r="C113" s="2" t="s">
        <v>6</v>
      </c>
      <c r="D113" s="30" t="s">
        <v>38</v>
      </c>
      <c r="E113" s="2">
        <v>4</v>
      </c>
      <c r="F113" s="25">
        <v>3</v>
      </c>
      <c r="G113" s="26">
        <v>6</v>
      </c>
      <c r="H113" s="25" t="s">
        <v>77</v>
      </c>
      <c r="I113" s="26">
        <v>0</v>
      </c>
      <c r="J113" s="4">
        <f t="shared" si="2"/>
        <v>6</v>
      </c>
      <c r="K113" s="53">
        <v>6</v>
      </c>
    </row>
    <row r="114" spans="1:11" ht="15">
      <c r="A114" s="34">
        <v>7</v>
      </c>
      <c r="B114" s="3" t="s">
        <v>57</v>
      </c>
      <c r="C114" s="2" t="s">
        <v>6</v>
      </c>
      <c r="D114" s="14" t="s">
        <v>92</v>
      </c>
      <c r="E114" s="2">
        <v>11</v>
      </c>
      <c r="F114" s="25">
        <v>7</v>
      </c>
      <c r="G114" s="26">
        <v>2</v>
      </c>
      <c r="H114" s="25">
        <v>5</v>
      </c>
      <c r="I114" s="26">
        <v>4</v>
      </c>
      <c r="J114" s="25">
        <f t="shared" si="2"/>
        <v>6</v>
      </c>
      <c r="K114" s="53">
        <v>7</v>
      </c>
    </row>
    <row r="115" spans="1:11" ht="15">
      <c r="A115" s="2">
        <v>8</v>
      </c>
      <c r="B115" s="3" t="s">
        <v>37</v>
      </c>
      <c r="C115" s="2" t="s">
        <v>6</v>
      </c>
      <c r="D115" s="2" t="s">
        <v>92</v>
      </c>
      <c r="E115" s="2">
        <v>99</v>
      </c>
      <c r="F115" s="25">
        <v>5</v>
      </c>
      <c r="G115" s="26">
        <v>4</v>
      </c>
      <c r="H115" s="25" t="s">
        <v>77</v>
      </c>
      <c r="I115" s="26">
        <v>0</v>
      </c>
      <c r="J115" s="25">
        <f t="shared" si="2"/>
        <v>4</v>
      </c>
      <c r="K115" s="53">
        <v>8</v>
      </c>
    </row>
    <row r="116" spans="1:11" ht="15">
      <c r="A116" s="34">
        <v>9</v>
      </c>
      <c r="B116" s="3" t="s">
        <v>56</v>
      </c>
      <c r="C116" s="2" t="s">
        <v>6</v>
      </c>
      <c r="D116" s="40" t="s">
        <v>17</v>
      </c>
      <c r="E116" s="2">
        <v>8</v>
      </c>
      <c r="F116" s="25" t="s">
        <v>77</v>
      </c>
      <c r="G116" s="26">
        <v>0</v>
      </c>
      <c r="H116" s="25" t="s">
        <v>77</v>
      </c>
      <c r="I116" s="26">
        <v>0</v>
      </c>
      <c r="J116" s="25">
        <f t="shared" si="2"/>
        <v>0</v>
      </c>
      <c r="K116" s="53">
        <v>9</v>
      </c>
    </row>
    <row r="117" spans="1:11" ht="15">
      <c r="A117" s="34"/>
      <c r="B117" s="3"/>
      <c r="C117" s="2"/>
      <c r="D117" s="40"/>
      <c r="E117" s="2"/>
      <c r="F117" s="25"/>
      <c r="G117" s="26"/>
      <c r="H117" s="2"/>
      <c r="I117" s="26"/>
      <c r="J117" s="41"/>
      <c r="K117" s="54"/>
    </row>
    <row r="118" spans="1:11" ht="15">
      <c r="A118" s="34"/>
      <c r="B118" s="3"/>
      <c r="C118" s="2"/>
      <c r="D118" s="40"/>
      <c r="E118" s="2"/>
      <c r="F118" s="25"/>
      <c r="G118" s="26"/>
      <c r="H118" s="2"/>
      <c r="I118" s="26"/>
      <c r="J118" s="41"/>
      <c r="K118" s="54"/>
    </row>
    <row r="119" spans="1:11" ht="15">
      <c r="A119" s="34"/>
      <c r="B119" s="3"/>
      <c r="C119" s="2"/>
      <c r="D119" s="2"/>
      <c r="E119" s="2"/>
      <c r="F119" s="25"/>
      <c r="G119" s="26"/>
      <c r="H119" s="25"/>
      <c r="I119" s="26"/>
      <c r="J119" s="4"/>
      <c r="K119" s="53"/>
    </row>
    <row r="120" spans="1:11" ht="15">
      <c r="A120" s="2"/>
      <c r="B120" s="3"/>
      <c r="C120" s="2"/>
      <c r="D120" s="2"/>
      <c r="E120" s="2"/>
      <c r="F120" s="28"/>
      <c r="G120" s="29"/>
      <c r="H120" s="28"/>
      <c r="I120" s="29"/>
      <c r="J120" s="28"/>
      <c r="K120" s="53"/>
    </row>
    <row r="121" spans="1:11" ht="15">
      <c r="A121" s="34"/>
      <c r="B121" s="3"/>
      <c r="C121" s="2"/>
      <c r="D121" s="2"/>
      <c r="E121" s="2"/>
      <c r="F121" s="2"/>
      <c r="G121" s="26"/>
      <c r="H121" s="25"/>
      <c r="I121" s="26"/>
      <c r="J121" s="55"/>
      <c r="K121" s="53"/>
    </row>
    <row r="122" spans="1:11" ht="15">
      <c r="A122" s="2"/>
      <c r="B122" s="3"/>
      <c r="C122" s="2"/>
      <c r="D122" s="2"/>
      <c r="E122" s="2"/>
      <c r="F122" s="2"/>
      <c r="G122" s="26"/>
      <c r="H122" s="2"/>
      <c r="I122" s="26"/>
      <c r="J122" s="28"/>
      <c r="K122" s="53"/>
    </row>
    <row r="123" spans="1:11" ht="15">
      <c r="A123" s="33"/>
      <c r="B123" s="33"/>
      <c r="C123" s="2"/>
      <c r="D123" s="2"/>
      <c r="E123" s="2"/>
      <c r="F123" s="33"/>
      <c r="G123" s="33"/>
      <c r="H123" s="33"/>
      <c r="I123" s="33"/>
      <c r="J123" s="56">
        <f>SUM(G123+I123)</f>
        <v>0</v>
      </c>
      <c r="K123" s="33"/>
    </row>
    <row r="124" spans="1:11" ht="15">
      <c r="A124" s="90" t="s">
        <v>111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86"/>
    </row>
    <row r="125" spans="1:11" ht="15">
      <c r="A125" s="90" t="s">
        <v>112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86"/>
    </row>
    <row r="126" spans="1:11" ht="15">
      <c r="A126" s="33"/>
      <c r="B126" s="33"/>
      <c r="C126" s="33"/>
      <c r="D126" s="33"/>
      <c r="E126" s="33"/>
      <c r="F126" s="33"/>
      <c r="G126" s="33"/>
      <c r="H126" s="33"/>
      <c r="I126" s="33"/>
      <c r="J126" s="56">
        <f>SUM(G126+I126)</f>
        <v>0</v>
      </c>
      <c r="K126" s="33"/>
    </row>
    <row r="127" spans="1:11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5">
      <c r="A129" s="35"/>
      <c r="B129" s="35" t="s">
        <v>78</v>
      </c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5">
      <c r="A130" s="35"/>
      <c r="B130" s="35" t="s">
        <v>79</v>
      </c>
      <c r="C130" s="35"/>
      <c r="D130" s="35"/>
      <c r="E130" s="35"/>
      <c r="F130" s="35"/>
      <c r="G130" s="35"/>
      <c r="H130" s="35"/>
      <c r="I130" s="35"/>
      <c r="J130" s="35"/>
      <c r="K130" s="35"/>
    </row>
    <row r="132" spans="1:11" ht="15">
      <c r="A132" s="87" t="s">
        <v>80</v>
      </c>
      <c r="B132" s="88"/>
      <c r="C132" s="89"/>
      <c r="D132" s="87" t="s">
        <v>81</v>
      </c>
      <c r="E132" s="88"/>
      <c r="F132" s="88"/>
      <c r="G132" s="89"/>
      <c r="H132" s="87" t="s">
        <v>82</v>
      </c>
      <c r="I132" s="88"/>
      <c r="J132" s="88"/>
      <c r="K132" s="89"/>
    </row>
    <row r="133" spans="1:11" ht="15">
      <c r="A133" s="87" t="s">
        <v>83</v>
      </c>
      <c r="B133" s="88"/>
      <c r="C133" s="89"/>
      <c r="D133" s="87" t="s">
        <v>84</v>
      </c>
      <c r="E133" s="88"/>
      <c r="F133" s="88"/>
      <c r="G133" s="89"/>
      <c r="H133" s="87"/>
      <c r="I133" s="88"/>
      <c r="J133" s="88"/>
      <c r="K133" s="89"/>
    </row>
    <row r="134" spans="1:11" ht="15">
      <c r="A134" s="87" t="s">
        <v>85</v>
      </c>
      <c r="B134" s="88"/>
      <c r="C134" s="89"/>
      <c r="D134" s="87" t="s">
        <v>86</v>
      </c>
      <c r="E134" s="88"/>
      <c r="F134" s="88"/>
      <c r="G134" s="89"/>
      <c r="H134" s="87"/>
      <c r="I134" s="88"/>
      <c r="J134" s="88"/>
      <c r="K134" s="89"/>
    </row>
    <row r="135" spans="1:11" ht="15">
      <c r="A135" s="87" t="s">
        <v>85</v>
      </c>
      <c r="B135" s="88"/>
      <c r="C135" s="89"/>
      <c r="D135" s="87" t="s">
        <v>87</v>
      </c>
      <c r="E135" s="88"/>
      <c r="F135" s="88"/>
      <c r="G135" s="89"/>
      <c r="H135" s="87"/>
      <c r="I135" s="88"/>
      <c r="J135" s="88"/>
      <c r="K135" s="89"/>
    </row>
    <row r="136" spans="1:11" ht="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1:11" ht="1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1:11" ht="1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</row>
    <row r="142" spans="1:11" ht="15">
      <c r="A142" s="102" t="s">
        <v>61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1:11" ht="15">
      <c r="A143" s="103" t="s">
        <v>62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1:11" ht="18.75">
      <c r="A144" s="104" t="s">
        <v>91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1:8" ht="15">
      <c r="A145" t="s">
        <v>60</v>
      </c>
      <c r="H145" s="17" t="s">
        <v>63</v>
      </c>
    </row>
    <row r="147" spans="1:11" ht="15.75">
      <c r="A147" s="105" t="s">
        <v>104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1:11" ht="15">
      <c r="A148" s="103" t="s">
        <v>64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03" t="s">
        <v>113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21.75" customHeight="1">
      <c r="A152" s="97" t="s">
        <v>65</v>
      </c>
      <c r="B152" s="97" t="s">
        <v>66</v>
      </c>
      <c r="C152" s="97" t="s">
        <v>67</v>
      </c>
      <c r="D152" s="97" t="s">
        <v>0</v>
      </c>
      <c r="E152" s="97" t="s">
        <v>68</v>
      </c>
      <c r="F152" s="92" t="s">
        <v>69</v>
      </c>
      <c r="G152" s="92"/>
      <c r="H152" s="92" t="s">
        <v>70</v>
      </c>
      <c r="I152" s="92"/>
      <c r="J152" s="100" t="s">
        <v>71</v>
      </c>
      <c r="K152" s="100" t="s">
        <v>72</v>
      </c>
    </row>
    <row r="153" spans="1:11" ht="15.75" thickBot="1">
      <c r="A153" s="98"/>
      <c r="B153" s="98"/>
      <c r="C153" s="98"/>
      <c r="D153" s="98"/>
      <c r="E153" s="98"/>
      <c r="F153" s="15" t="s">
        <v>73</v>
      </c>
      <c r="G153" s="15" t="s">
        <v>74</v>
      </c>
      <c r="H153" s="15" t="s">
        <v>73</v>
      </c>
      <c r="I153" s="15" t="s">
        <v>74</v>
      </c>
      <c r="J153" s="101"/>
      <c r="K153" s="101"/>
    </row>
    <row r="154" spans="1:11" ht="15">
      <c r="A154" s="18">
        <v>1</v>
      </c>
      <c r="B154" s="7" t="s">
        <v>46</v>
      </c>
      <c r="C154" s="6" t="s">
        <v>51</v>
      </c>
      <c r="D154" s="59" t="s">
        <v>16</v>
      </c>
      <c r="E154" s="6">
        <v>31</v>
      </c>
      <c r="F154" s="19">
        <v>1</v>
      </c>
      <c r="G154" s="20">
        <v>10</v>
      </c>
      <c r="H154" s="21">
        <v>1</v>
      </c>
      <c r="I154" s="22">
        <v>10</v>
      </c>
      <c r="J154" s="22">
        <f aca="true" t="shared" si="3" ref="J154:J162">SUM(G154+I154)</f>
        <v>20</v>
      </c>
      <c r="K154" s="22">
        <v>1</v>
      </c>
    </row>
    <row r="155" spans="1:11" ht="15">
      <c r="A155" s="2">
        <v>2</v>
      </c>
      <c r="B155" s="3" t="s">
        <v>48</v>
      </c>
      <c r="C155" s="2" t="s">
        <v>51</v>
      </c>
      <c r="D155" s="31" t="s">
        <v>95</v>
      </c>
      <c r="E155" s="2">
        <v>79</v>
      </c>
      <c r="F155" s="25">
        <v>4</v>
      </c>
      <c r="G155" s="26">
        <v>5</v>
      </c>
      <c r="H155" s="25">
        <v>2</v>
      </c>
      <c r="I155" s="26">
        <v>8</v>
      </c>
      <c r="J155" s="26">
        <f t="shared" si="3"/>
        <v>13</v>
      </c>
      <c r="K155" s="26">
        <v>2</v>
      </c>
    </row>
    <row r="156" spans="1:11" ht="15">
      <c r="A156" s="18">
        <v>3</v>
      </c>
      <c r="B156" s="3" t="s">
        <v>47</v>
      </c>
      <c r="C156" s="2" t="s">
        <v>6</v>
      </c>
      <c r="D156" s="14" t="s">
        <v>92</v>
      </c>
      <c r="E156" s="14">
        <v>45</v>
      </c>
      <c r="F156" s="25">
        <v>2</v>
      </c>
      <c r="G156" s="26">
        <v>8</v>
      </c>
      <c r="H156" s="25">
        <v>4</v>
      </c>
      <c r="I156" s="26">
        <v>5</v>
      </c>
      <c r="J156" s="26">
        <f t="shared" si="3"/>
        <v>13</v>
      </c>
      <c r="K156" s="26">
        <v>3</v>
      </c>
    </row>
    <row r="157" spans="1:11" ht="30">
      <c r="A157" s="2">
        <v>4</v>
      </c>
      <c r="B157" s="8" t="s">
        <v>45</v>
      </c>
      <c r="C157" s="9" t="s">
        <v>6</v>
      </c>
      <c r="D157" s="27" t="s">
        <v>76</v>
      </c>
      <c r="E157" s="9">
        <v>21</v>
      </c>
      <c r="F157" s="23">
        <v>6</v>
      </c>
      <c r="G157" s="24">
        <v>3</v>
      </c>
      <c r="H157" s="23">
        <v>3</v>
      </c>
      <c r="I157" s="24">
        <v>6</v>
      </c>
      <c r="J157" s="23">
        <f t="shared" si="3"/>
        <v>9</v>
      </c>
      <c r="K157" s="23">
        <v>4</v>
      </c>
    </row>
    <row r="158" spans="1:11" ht="15">
      <c r="A158" s="18">
        <v>5</v>
      </c>
      <c r="B158" s="8" t="s">
        <v>49</v>
      </c>
      <c r="C158" s="10" t="s">
        <v>6</v>
      </c>
      <c r="D158" s="42" t="s">
        <v>106</v>
      </c>
      <c r="E158" s="10">
        <v>30</v>
      </c>
      <c r="F158" s="37">
        <v>5</v>
      </c>
      <c r="G158" s="38">
        <v>4</v>
      </c>
      <c r="H158" s="37">
        <v>5</v>
      </c>
      <c r="I158" s="38">
        <v>4</v>
      </c>
      <c r="J158" s="23">
        <f t="shared" si="3"/>
        <v>8</v>
      </c>
      <c r="K158" s="37">
        <v>5</v>
      </c>
    </row>
    <row r="159" spans="1:11" ht="30">
      <c r="A159" s="2">
        <v>6</v>
      </c>
      <c r="B159" s="8" t="s">
        <v>59</v>
      </c>
      <c r="C159" s="10" t="s">
        <v>6</v>
      </c>
      <c r="D159" s="27" t="s">
        <v>76</v>
      </c>
      <c r="E159" s="2">
        <v>77</v>
      </c>
      <c r="F159" s="25">
        <v>3</v>
      </c>
      <c r="G159" s="26">
        <v>6</v>
      </c>
      <c r="H159" s="25" t="s">
        <v>77</v>
      </c>
      <c r="I159" s="26">
        <v>0</v>
      </c>
      <c r="J159" s="26">
        <f t="shared" si="3"/>
        <v>6</v>
      </c>
      <c r="K159" s="25">
        <v>6</v>
      </c>
    </row>
    <row r="160" spans="1:11" ht="15">
      <c r="A160" s="18">
        <v>7</v>
      </c>
      <c r="B160" s="3" t="s">
        <v>50</v>
      </c>
      <c r="C160" s="2" t="s">
        <v>6</v>
      </c>
      <c r="D160" s="2" t="s">
        <v>89</v>
      </c>
      <c r="E160" s="2">
        <v>9</v>
      </c>
      <c r="F160" s="23">
        <v>7</v>
      </c>
      <c r="G160" s="26">
        <v>2</v>
      </c>
      <c r="H160" s="25">
        <v>6</v>
      </c>
      <c r="I160" s="26">
        <v>3</v>
      </c>
      <c r="J160" s="25">
        <f t="shared" si="3"/>
        <v>5</v>
      </c>
      <c r="K160" s="25">
        <v>7</v>
      </c>
    </row>
    <row r="161" spans="1:11" ht="15">
      <c r="A161" s="2">
        <v>8</v>
      </c>
      <c r="B161" s="8" t="s">
        <v>58</v>
      </c>
      <c r="C161" s="10" t="s">
        <v>6</v>
      </c>
      <c r="D161" s="40" t="s">
        <v>18</v>
      </c>
      <c r="E161" s="2">
        <v>22</v>
      </c>
      <c r="F161" s="25" t="s">
        <v>77</v>
      </c>
      <c r="G161" s="26">
        <v>0</v>
      </c>
      <c r="H161" s="2">
        <v>7</v>
      </c>
      <c r="I161" s="26">
        <v>2</v>
      </c>
      <c r="J161" s="25">
        <f t="shared" si="3"/>
        <v>2</v>
      </c>
      <c r="K161" s="25">
        <v>8</v>
      </c>
    </row>
    <row r="162" spans="1:11" ht="18">
      <c r="A162" s="18">
        <v>9</v>
      </c>
      <c r="B162" s="13" t="s">
        <v>114</v>
      </c>
      <c r="C162" s="23" t="s">
        <v>6</v>
      </c>
      <c r="D162" s="39" t="s">
        <v>75</v>
      </c>
      <c r="E162" s="12">
        <v>59</v>
      </c>
      <c r="F162" s="25">
        <v>8</v>
      </c>
      <c r="G162" s="26">
        <v>1</v>
      </c>
      <c r="H162" s="25">
        <v>8</v>
      </c>
      <c r="I162" s="26">
        <v>1</v>
      </c>
      <c r="J162" s="25">
        <f t="shared" si="3"/>
        <v>2</v>
      </c>
      <c r="K162" s="25">
        <v>9</v>
      </c>
    </row>
    <row r="163" spans="1:11" ht="15">
      <c r="A163" s="2"/>
      <c r="B163" s="8"/>
      <c r="C163" s="10"/>
      <c r="D163" s="30"/>
      <c r="E163" s="2"/>
      <c r="F163" s="25"/>
      <c r="G163" s="26"/>
      <c r="H163" s="25"/>
      <c r="I163" s="26"/>
      <c r="J163" s="25"/>
      <c r="K163" s="25"/>
    </row>
    <row r="164" spans="1:11" ht="15">
      <c r="A164" s="18"/>
      <c r="B164" s="3"/>
      <c r="C164" s="2"/>
      <c r="D164" s="31"/>
      <c r="E164" s="2"/>
      <c r="F164" s="25"/>
      <c r="G164" s="26"/>
      <c r="H164" s="25"/>
      <c r="I164" s="26"/>
      <c r="J164" s="25"/>
      <c r="K164" s="25"/>
    </row>
    <row r="165" spans="1:11" ht="31.5" customHeight="1">
      <c r="A165" s="90" t="s">
        <v>115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86"/>
    </row>
    <row r="166" spans="1:11" ht="15">
      <c r="A166" s="18"/>
      <c r="B166" s="36"/>
      <c r="C166" s="2"/>
      <c r="D166" s="2"/>
      <c r="E166" s="2"/>
      <c r="F166" s="25"/>
      <c r="G166" s="26"/>
      <c r="H166" s="25"/>
      <c r="I166" s="26"/>
      <c r="J166" s="25"/>
      <c r="K166" s="25"/>
    </row>
    <row r="167" spans="1:11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1:11" ht="15.75" thickBot="1">
      <c r="A169" s="85"/>
      <c r="B169" s="93"/>
      <c r="C169" s="93"/>
      <c r="D169" s="93"/>
      <c r="E169" s="93"/>
      <c r="F169" s="93"/>
      <c r="G169" s="93"/>
      <c r="H169" s="93"/>
      <c r="I169" s="93"/>
      <c r="J169" s="93"/>
      <c r="K169" s="94"/>
    </row>
    <row r="170" spans="1:11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ht="15">
      <c r="A171" s="35"/>
      <c r="B171" s="35" t="s">
        <v>78</v>
      </c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ht="15">
      <c r="A172" s="35"/>
      <c r="B172" s="35" t="s">
        <v>79</v>
      </c>
      <c r="C172" s="35"/>
      <c r="D172" s="35"/>
      <c r="E172" s="35"/>
      <c r="F172" s="35"/>
      <c r="G172" s="35"/>
      <c r="H172" s="35"/>
      <c r="I172" s="35"/>
      <c r="J172" s="35"/>
      <c r="K172" s="35"/>
    </row>
    <row r="174" spans="1:11" ht="15">
      <c r="A174" s="87" t="s">
        <v>80</v>
      </c>
      <c r="B174" s="88"/>
      <c r="C174" s="89"/>
      <c r="D174" s="87" t="s">
        <v>81</v>
      </c>
      <c r="E174" s="88"/>
      <c r="F174" s="88"/>
      <c r="G174" s="89"/>
      <c r="H174" s="87" t="s">
        <v>82</v>
      </c>
      <c r="I174" s="88"/>
      <c r="J174" s="88"/>
      <c r="K174" s="89"/>
    </row>
    <row r="175" spans="1:11" ht="15">
      <c r="A175" s="87" t="s">
        <v>83</v>
      </c>
      <c r="B175" s="88"/>
      <c r="C175" s="89"/>
      <c r="D175" s="87" t="s">
        <v>84</v>
      </c>
      <c r="E175" s="88"/>
      <c r="F175" s="88"/>
      <c r="G175" s="89"/>
      <c r="H175" s="87"/>
      <c r="I175" s="88"/>
      <c r="J175" s="88"/>
      <c r="K175" s="89"/>
    </row>
    <row r="176" spans="1:11" ht="15">
      <c r="A176" s="87" t="s">
        <v>85</v>
      </c>
      <c r="B176" s="88"/>
      <c r="C176" s="89"/>
      <c r="D176" s="87" t="s">
        <v>86</v>
      </c>
      <c r="E176" s="88"/>
      <c r="F176" s="88"/>
      <c r="G176" s="89"/>
      <c r="H176" s="87"/>
      <c r="I176" s="88"/>
      <c r="J176" s="88"/>
      <c r="K176" s="89"/>
    </row>
    <row r="177" spans="1:11" ht="15">
      <c r="A177" s="87" t="s">
        <v>85</v>
      </c>
      <c r="B177" s="88"/>
      <c r="C177" s="89"/>
      <c r="D177" s="87" t="s">
        <v>87</v>
      </c>
      <c r="E177" s="88"/>
      <c r="F177" s="88"/>
      <c r="G177" s="89"/>
      <c r="H177" s="87"/>
      <c r="I177" s="88"/>
      <c r="J177" s="88"/>
      <c r="K177" s="89"/>
    </row>
  </sheetData>
  <sheetProtection/>
  <mergeCells count="134">
    <mergeCell ref="A5:K5"/>
    <mergeCell ref="A6:K6"/>
    <mergeCell ref="A7:K7"/>
    <mergeCell ref="K15:K16"/>
    <mergeCell ref="A10:K10"/>
    <mergeCell ref="A11:K11"/>
    <mergeCell ref="A13:K13"/>
    <mergeCell ref="H44:K44"/>
    <mergeCell ref="A15:A16"/>
    <mergeCell ref="B15:B16"/>
    <mergeCell ref="C15:C16"/>
    <mergeCell ref="D15:D16"/>
    <mergeCell ref="E15:E16"/>
    <mergeCell ref="F15:G15"/>
    <mergeCell ref="H15:I15"/>
    <mergeCell ref="J15:J16"/>
    <mergeCell ref="A33:K33"/>
    <mergeCell ref="A34:K34"/>
    <mergeCell ref="A47:C47"/>
    <mergeCell ref="D47:G47"/>
    <mergeCell ref="H47:K47"/>
    <mergeCell ref="A43:C43"/>
    <mergeCell ref="D43:G43"/>
    <mergeCell ref="H43:K43"/>
    <mergeCell ref="A44:C44"/>
    <mergeCell ref="D44:G44"/>
    <mergeCell ref="A51:K51"/>
    <mergeCell ref="A52:K52"/>
    <mergeCell ref="A53:K53"/>
    <mergeCell ref="A45:C45"/>
    <mergeCell ref="D45:G45"/>
    <mergeCell ref="H45:K45"/>
    <mergeCell ref="A46:C46"/>
    <mergeCell ref="D46:G46"/>
    <mergeCell ref="H46:K46"/>
    <mergeCell ref="D92:G92"/>
    <mergeCell ref="H92:K92"/>
    <mergeCell ref="A56:K56"/>
    <mergeCell ref="A57:K57"/>
    <mergeCell ref="A58:K58"/>
    <mergeCell ref="A60:A61"/>
    <mergeCell ref="B60:B61"/>
    <mergeCell ref="C60:C61"/>
    <mergeCell ref="D60:D61"/>
    <mergeCell ref="E60:E61"/>
    <mergeCell ref="J60:J61"/>
    <mergeCell ref="K60:K61"/>
    <mergeCell ref="A83:K83"/>
    <mergeCell ref="A84:K84"/>
    <mergeCell ref="F60:G60"/>
    <mergeCell ref="H60:I60"/>
    <mergeCell ref="A98:K98"/>
    <mergeCell ref="A101:K101"/>
    <mergeCell ref="A85:K85"/>
    <mergeCell ref="A90:C90"/>
    <mergeCell ref="D90:G90"/>
    <mergeCell ref="H90:K90"/>
    <mergeCell ref="A91:C91"/>
    <mergeCell ref="D91:G91"/>
    <mergeCell ref="H91:K91"/>
    <mergeCell ref="A92:C92"/>
    <mergeCell ref="A102:K102"/>
    <mergeCell ref="A104:K104"/>
    <mergeCell ref="A93:C93"/>
    <mergeCell ref="D93:G93"/>
    <mergeCell ref="H93:K93"/>
    <mergeCell ref="A94:C94"/>
    <mergeCell ref="D94:G94"/>
    <mergeCell ref="H94:K94"/>
    <mergeCell ref="A96:K96"/>
    <mergeCell ref="A97:K97"/>
    <mergeCell ref="H106:I106"/>
    <mergeCell ref="J106:J107"/>
    <mergeCell ref="K106:K107"/>
    <mergeCell ref="A124:K124"/>
    <mergeCell ref="A106:A107"/>
    <mergeCell ref="B106:B107"/>
    <mergeCell ref="C106:C107"/>
    <mergeCell ref="D106:D107"/>
    <mergeCell ref="E106:E107"/>
    <mergeCell ref="F106:G106"/>
    <mergeCell ref="A125:K125"/>
    <mergeCell ref="A132:C132"/>
    <mergeCell ref="D132:G132"/>
    <mergeCell ref="H132:K132"/>
    <mergeCell ref="A135:C135"/>
    <mergeCell ref="D135:G135"/>
    <mergeCell ref="H135:K135"/>
    <mergeCell ref="A138:C138"/>
    <mergeCell ref="D138:G138"/>
    <mergeCell ref="H138:K138"/>
    <mergeCell ref="A133:C133"/>
    <mergeCell ref="D133:G133"/>
    <mergeCell ref="H133:K133"/>
    <mergeCell ref="A134:C134"/>
    <mergeCell ref="D134:G134"/>
    <mergeCell ref="H134:K134"/>
    <mergeCell ref="J152:J153"/>
    <mergeCell ref="K152:K153"/>
    <mergeCell ref="A142:K142"/>
    <mergeCell ref="A143:K143"/>
    <mergeCell ref="A144:K144"/>
    <mergeCell ref="A147:K147"/>
    <mergeCell ref="A148:K148"/>
    <mergeCell ref="A150:K150"/>
    <mergeCell ref="D152:D153"/>
    <mergeCell ref="E152:E153"/>
    <mergeCell ref="H139:K139"/>
    <mergeCell ref="A140:C140"/>
    <mergeCell ref="D140:G140"/>
    <mergeCell ref="H140:K140"/>
    <mergeCell ref="A176:C176"/>
    <mergeCell ref="D176:G176"/>
    <mergeCell ref="H176:K176"/>
    <mergeCell ref="H175:K175"/>
    <mergeCell ref="A175:C175"/>
    <mergeCell ref="D175:G175"/>
    <mergeCell ref="D1:J1"/>
    <mergeCell ref="D2:J3"/>
    <mergeCell ref="A152:A153"/>
    <mergeCell ref="B152:B153"/>
    <mergeCell ref="C152:C153"/>
    <mergeCell ref="A139:C139"/>
    <mergeCell ref="D139:G139"/>
    <mergeCell ref="F152:G152"/>
    <mergeCell ref="H152:I152"/>
    <mergeCell ref="A177:C177"/>
    <mergeCell ref="D177:G177"/>
    <mergeCell ref="H177:K177"/>
    <mergeCell ref="A165:K165"/>
    <mergeCell ref="A169:K169"/>
    <mergeCell ref="A174:C174"/>
    <mergeCell ref="D174:G174"/>
    <mergeCell ref="H174:K174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9.8515625" style="0" customWidth="1"/>
    <col min="3" max="3" width="6.421875" style="0" customWidth="1"/>
    <col min="4" max="4" width="18.00390625" style="0" customWidth="1"/>
    <col min="5" max="5" width="6.57421875" style="0" customWidth="1"/>
    <col min="6" max="6" width="5.57421875" style="0" customWidth="1"/>
    <col min="7" max="7" width="5.7109375" style="0" customWidth="1"/>
    <col min="8" max="8" width="5.28125" style="0" customWidth="1"/>
    <col min="9" max="9" width="6.00390625" style="0" customWidth="1"/>
    <col min="10" max="10" width="6.421875" style="0" customWidth="1"/>
  </cols>
  <sheetData>
    <row r="1" spans="4:11" ht="15">
      <c r="D1" s="95" t="s">
        <v>124</v>
      </c>
      <c r="E1" s="95"/>
      <c r="F1" s="95"/>
      <c r="G1" s="95"/>
      <c r="H1" s="95"/>
      <c r="I1" s="95"/>
      <c r="J1" s="95"/>
      <c r="K1" s="84"/>
    </row>
    <row r="2" spans="4:11" ht="15" customHeight="1">
      <c r="D2" s="96" t="s">
        <v>125</v>
      </c>
      <c r="E2" s="96"/>
      <c r="F2" s="96"/>
      <c r="G2" s="96"/>
      <c r="H2" s="96"/>
      <c r="I2" s="96"/>
      <c r="J2" s="96"/>
      <c r="K2" s="83"/>
    </row>
    <row r="3" spans="4:11" ht="9" customHeight="1">
      <c r="D3" s="96"/>
      <c r="E3" s="96"/>
      <c r="F3" s="96"/>
      <c r="G3" s="96"/>
      <c r="H3" s="96"/>
      <c r="I3" s="96"/>
      <c r="J3" s="96"/>
      <c r="K3" s="83"/>
    </row>
    <row r="4" spans="4:11" ht="15" customHeight="1" hidden="1">
      <c r="D4" s="83"/>
      <c r="E4" s="83"/>
      <c r="F4" s="83"/>
      <c r="G4" s="83"/>
      <c r="H4" s="83"/>
      <c r="I4" s="83"/>
      <c r="J4" s="83"/>
      <c r="K4" s="83"/>
    </row>
    <row r="5" spans="4:11" ht="15" customHeight="1" hidden="1">
      <c r="D5" s="83"/>
      <c r="E5" s="83"/>
      <c r="F5" s="83"/>
      <c r="G5" s="83"/>
      <c r="H5" s="83"/>
      <c r="I5" s="83"/>
      <c r="J5" s="83"/>
      <c r="K5" s="83"/>
    </row>
    <row r="6" spans="4:11" ht="15" customHeight="1" hidden="1">
      <c r="D6" s="83"/>
      <c r="E6" s="83"/>
      <c r="F6" s="83"/>
      <c r="G6" s="83"/>
      <c r="H6" s="83"/>
      <c r="I6" s="83"/>
      <c r="J6" s="83"/>
      <c r="K6" s="83"/>
    </row>
    <row r="8" spans="1:10" ht="15">
      <c r="A8" s="102" t="s">
        <v>61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5">
      <c r="A9" s="103" t="s">
        <v>62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8.75">
      <c r="A10" s="104" t="s">
        <v>91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8" ht="15">
      <c r="A11" t="s">
        <v>60</v>
      </c>
      <c r="H11" s="17" t="s">
        <v>63</v>
      </c>
    </row>
    <row r="13" spans="1:10" ht="15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ht="21">
      <c r="A14" s="120" t="s">
        <v>122</v>
      </c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15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26.25" customHeight="1">
      <c r="A16" s="97" t="s">
        <v>65</v>
      </c>
      <c r="B16" s="97" t="s">
        <v>66</v>
      </c>
      <c r="C16" s="125" t="s">
        <v>67</v>
      </c>
      <c r="D16" s="97" t="s">
        <v>123</v>
      </c>
      <c r="E16" s="97" t="s">
        <v>68</v>
      </c>
      <c r="F16" s="121" t="s">
        <v>72</v>
      </c>
      <c r="G16" s="122" t="s">
        <v>116</v>
      </c>
      <c r="H16" s="123" t="s">
        <v>117</v>
      </c>
      <c r="I16" s="121" t="s">
        <v>71</v>
      </c>
      <c r="J16" s="121" t="s">
        <v>72</v>
      </c>
    </row>
    <row r="17" spans="1:10" ht="40.5" customHeight="1" thickBot="1">
      <c r="A17" s="124"/>
      <c r="B17" s="124"/>
      <c r="C17" s="126"/>
      <c r="D17" s="124"/>
      <c r="E17" s="124"/>
      <c r="F17" s="130"/>
      <c r="G17" s="131"/>
      <c r="H17" s="132"/>
      <c r="I17" s="130"/>
      <c r="J17" s="130"/>
    </row>
    <row r="18" spans="1:10" ht="20.25" customHeight="1" thickBot="1">
      <c r="A18" s="129" t="s">
        <v>16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5">
      <c r="A19" s="6">
        <v>1</v>
      </c>
      <c r="B19" s="7" t="s">
        <v>10</v>
      </c>
      <c r="C19" s="6" t="s">
        <v>5</v>
      </c>
      <c r="D19" s="72" t="s">
        <v>118</v>
      </c>
      <c r="E19" s="6">
        <v>43</v>
      </c>
      <c r="F19" s="20">
        <v>1</v>
      </c>
      <c r="G19" s="20">
        <v>12</v>
      </c>
      <c r="H19" s="71">
        <v>100</v>
      </c>
      <c r="I19" s="127">
        <f>SUM(H19+H20+H22+H23)</f>
        <v>277</v>
      </c>
      <c r="J19" s="127">
        <v>1</v>
      </c>
    </row>
    <row r="20" spans="1:10" ht="15">
      <c r="A20" s="10">
        <v>2</v>
      </c>
      <c r="B20" s="49" t="s">
        <v>55</v>
      </c>
      <c r="C20" s="2" t="s">
        <v>5</v>
      </c>
      <c r="D20" s="73">
        <v>60</v>
      </c>
      <c r="E20" s="2">
        <v>15</v>
      </c>
      <c r="F20" s="25">
        <v>12</v>
      </c>
      <c r="G20" s="26">
        <v>20</v>
      </c>
      <c r="H20" s="65">
        <v>30</v>
      </c>
      <c r="I20" s="118"/>
      <c r="J20" s="118"/>
    </row>
    <row r="21" spans="1:10" ht="15">
      <c r="A21" s="10">
        <v>3</v>
      </c>
      <c r="B21" s="3" t="s">
        <v>28</v>
      </c>
      <c r="C21" s="2" t="s">
        <v>6</v>
      </c>
      <c r="D21" s="73">
        <v>60</v>
      </c>
      <c r="E21" s="2">
        <v>24</v>
      </c>
      <c r="F21" s="25">
        <v>16</v>
      </c>
      <c r="G21" s="26">
        <v>20</v>
      </c>
      <c r="H21" s="25">
        <v>14</v>
      </c>
      <c r="I21" s="118"/>
      <c r="J21" s="118"/>
    </row>
    <row r="22" spans="1:10" ht="15">
      <c r="A22" s="2">
        <v>4</v>
      </c>
      <c r="B22" s="3" t="s">
        <v>40</v>
      </c>
      <c r="C22" s="2" t="s">
        <v>6</v>
      </c>
      <c r="D22" s="5" t="s">
        <v>39</v>
      </c>
      <c r="E22" s="2">
        <v>1</v>
      </c>
      <c r="F22" s="25">
        <v>3</v>
      </c>
      <c r="G22" s="26">
        <v>9</v>
      </c>
      <c r="H22" s="65">
        <v>57</v>
      </c>
      <c r="I22" s="118"/>
      <c r="J22" s="118"/>
    </row>
    <row r="23" spans="1:10" ht="15.75" thickBot="1">
      <c r="A23" s="61">
        <v>5</v>
      </c>
      <c r="B23" s="16" t="s">
        <v>46</v>
      </c>
      <c r="C23" s="15" t="s">
        <v>51</v>
      </c>
      <c r="D23" s="74" t="s">
        <v>119</v>
      </c>
      <c r="E23" s="15">
        <v>31</v>
      </c>
      <c r="F23" s="62">
        <v>1</v>
      </c>
      <c r="G23" s="63">
        <v>9</v>
      </c>
      <c r="H23" s="76">
        <v>90</v>
      </c>
      <c r="I23" s="117"/>
      <c r="J23" s="117"/>
    </row>
    <row r="24" spans="1:10" ht="19.5" thickBot="1">
      <c r="A24" s="128" t="s">
        <v>98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5">
      <c r="A25" s="6">
        <v>1</v>
      </c>
      <c r="B25" s="7" t="s">
        <v>13</v>
      </c>
      <c r="C25" s="6" t="s">
        <v>1</v>
      </c>
      <c r="D25" s="72" t="s">
        <v>118</v>
      </c>
      <c r="E25" s="6">
        <v>7</v>
      </c>
      <c r="F25" s="19">
        <v>9</v>
      </c>
      <c r="G25" s="20">
        <v>12</v>
      </c>
      <c r="H25" s="19">
        <v>20</v>
      </c>
      <c r="I25" s="127">
        <f>SUM(H27+H28+H29+H33)</f>
        <v>239</v>
      </c>
      <c r="J25" s="127">
        <v>2</v>
      </c>
    </row>
    <row r="26" spans="1:10" ht="15">
      <c r="A26" s="2">
        <v>2</v>
      </c>
      <c r="B26" s="3" t="s">
        <v>100</v>
      </c>
      <c r="C26" s="2" t="s">
        <v>1</v>
      </c>
      <c r="D26" s="73" t="s">
        <v>118</v>
      </c>
      <c r="E26" s="2">
        <v>2</v>
      </c>
      <c r="F26" s="25">
        <v>11</v>
      </c>
      <c r="G26" s="26">
        <v>12</v>
      </c>
      <c r="H26" s="25">
        <v>7</v>
      </c>
      <c r="I26" s="118"/>
      <c r="J26" s="118"/>
    </row>
    <row r="27" spans="1:10" ht="15">
      <c r="A27" s="10">
        <v>3</v>
      </c>
      <c r="B27" s="3" t="s">
        <v>33</v>
      </c>
      <c r="C27" s="2" t="s">
        <v>6</v>
      </c>
      <c r="D27" s="73">
        <v>60</v>
      </c>
      <c r="E27" s="2">
        <v>76</v>
      </c>
      <c r="F27" s="26">
        <v>1</v>
      </c>
      <c r="G27" s="26">
        <v>20</v>
      </c>
      <c r="H27" s="65">
        <v>100</v>
      </c>
      <c r="I27" s="118"/>
      <c r="J27" s="118"/>
    </row>
    <row r="28" spans="1:10" ht="15">
      <c r="A28" s="10">
        <v>4</v>
      </c>
      <c r="B28" s="3" t="s">
        <v>36</v>
      </c>
      <c r="C28" s="2" t="s">
        <v>5</v>
      </c>
      <c r="D28" s="73">
        <v>60</v>
      </c>
      <c r="E28" s="2">
        <v>98</v>
      </c>
      <c r="F28" s="25">
        <v>8</v>
      </c>
      <c r="G28" s="48">
        <v>20</v>
      </c>
      <c r="H28" s="65">
        <v>48</v>
      </c>
      <c r="I28" s="118"/>
      <c r="J28" s="118"/>
    </row>
    <row r="29" spans="1:10" ht="15">
      <c r="A29" s="10">
        <v>5</v>
      </c>
      <c r="B29" s="3" t="s">
        <v>35</v>
      </c>
      <c r="C29" s="50" t="s">
        <v>6</v>
      </c>
      <c r="D29" s="73">
        <v>60</v>
      </c>
      <c r="E29" s="2">
        <v>87</v>
      </c>
      <c r="F29" s="25">
        <v>11</v>
      </c>
      <c r="G29" s="26">
        <v>20</v>
      </c>
      <c r="H29" s="65">
        <v>34</v>
      </c>
      <c r="I29" s="118"/>
      <c r="J29" s="118"/>
    </row>
    <row r="30" spans="1:10" ht="15">
      <c r="A30" s="10">
        <v>6</v>
      </c>
      <c r="B30" s="3" t="s">
        <v>20</v>
      </c>
      <c r="C30" s="2" t="s">
        <v>5</v>
      </c>
      <c r="D30" s="73">
        <v>60</v>
      </c>
      <c r="E30" s="2">
        <v>4</v>
      </c>
      <c r="F30" s="25">
        <v>15</v>
      </c>
      <c r="G30" s="26">
        <v>20</v>
      </c>
      <c r="H30" s="25">
        <v>18</v>
      </c>
      <c r="I30" s="118"/>
      <c r="J30" s="118"/>
    </row>
    <row r="31" spans="1:10" ht="15">
      <c r="A31" s="2">
        <v>7</v>
      </c>
      <c r="B31" s="3" t="s">
        <v>57</v>
      </c>
      <c r="C31" s="2" t="s">
        <v>6</v>
      </c>
      <c r="D31" s="5" t="s">
        <v>39</v>
      </c>
      <c r="E31" s="2">
        <v>11</v>
      </c>
      <c r="F31" s="25">
        <v>7</v>
      </c>
      <c r="G31" s="26">
        <v>9</v>
      </c>
      <c r="H31" s="25">
        <v>17</v>
      </c>
      <c r="I31" s="118"/>
      <c r="J31" s="118"/>
    </row>
    <row r="32" spans="1:10" ht="15">
      <c r="A32" s="2">
        <v>8</v>
      </c>
      <c r="B32" s="3" t="s">
        <v>37</v>
      </c>
      <c r="C32" s="2" t="s">
        <v>6</v>
      </c>
      <c r="D32" s="5" t="s">
        <v>39</v>
      </c>
      <c r="E32" s="2">
        <v>99</v>
      </c>
      <c r="F32" s="25">
        <v>8</v>
      </c>
      <c r="G32" s="26">
        <v>9</v>
      </c>
      <c r="H32" s="25">
        <v>9</v>
      </c>
      <c r="I32" s="118"/>
      <c r="J32" s="118"/>
    </row>
    <row r="33" spans="1:10" ht="15">
      <c r="A33" s="10">
        <v>9</v>
      </c>
      <c r="B33" s="3" t="s">
        <v>47</v>
      </c>
      <c r="C33" s="2" t="s">
        <v>6</v>
      </c>
      <c r="D33" s="75" t="s">
        <v>119</v>
      </c>
      <c r="E33" s="14">
        <v>45</v>
      </c>
      <c r="F33" s="25">
        <v>3</v>
      </c>
      <c r="G33" s="26">
        <v>9</v>
      </c>
      <c r="H33" s="65">
        <v>57</v>
      </c>
      <c r="I33" s="119"/>
      <c r="J33" s="119"/>
    </row>
    <row r="34" spans="1:10" ht="19.5" thickBot="1">
      <c r="A34" s="128" t="s">
        <v>120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0" ht="15">
      <c r="A35" s="6">
        <v>1</v>
      </c>
      <c r="B35" s="7" t="s">
        <v>53</v>
      </c>
      <c r="C35" s="6" t="s">
        <v>5</v>
      </c>
      <c r="D35" s="72" t="s">
        <v>118</v>
      </c>
      <c r="E35" s="6">
        <v>17</v>
      </c>
      <c r="F35" s="19">
        <v>5</v>
      </c>
      <c r="G35" s="20">
        <v>12</v>
      </c>
      <c r="H35" s="71">
        <v>53</v>
      </c>
      <c r="I35" s="127">
        <f>SUM(H35+H36+H37+H38)</f>
        <v>232</v>
      </c>
      <c r="J35" s="127">
        <v>3</v>
      </c>
    </row>
    <row r="36" spans="1:10" ht="15">
      <c r="A36" s="10">
        <v>2</v>
      </c>
      <c r="B36" s="49" t="s">
        <v>26</v>
      </c>
      <c r="C36" s="2" t="s">
        <v>6</v>
      </c>
      <c r="D36" s="73">
        <v>60</v>
      </c>
      <c r="E36" s="2">
        <v>22</v>
      </c>
      <c r="F36" s="25">
        <v>9</v>
      </c>
      <c r="G36" s="26">
        <v>20</v>
      </c>
      <c r="H36" s="65">
        <v>43</v>
      </c>
      <c r="I36" s="118"/>
      <c r="J36" s="118"/>
    </row>
    <row r="37" spans="1:10" ht="15">
      <c r="A37" s="2">
        <v>3</v>
      </c>
      <c r="B37" s="3" t="s">
        <v>41</v>
      </c>
      <c r="C37" s="2" t="s">
        <v>6</v>
      </c>
      <c r="D37" s="5" t="s">
        <v>39</v>
      </c>
      <c r="E37" s="2">
        <v>3</v>
      </c>
      <c r="F37" s="53">
        <v>1</v>
      </c>
      <c r="G37" s="26">
        <v>9</v>
      </c>
      <c r="H37" s="65">
        <v>90</v>
      </c>
      <c r="I37" s="118"/>
      <c r="J37" s="118"/>
    </row>
    <row r="38" spans="1:10" ht="15">
      <c r="A38" s="2">
        <v>5</v>
      </c>
      <c r="B38" s="8" t="s">
        <v>45</v>
      </c>
      <c r="C38" s="9" t="s">
        <v>6</v>
      </c>
      <c r="D38" s="75" t="s">
        <v>119</v>
      </c>
      <c r="E38" s="9">
        <v>21</v>
      </c>
      <c r="F38" s="23">
        <v>4</v>
      </c>
      <c r="G38" s="24">
        <v>9</v>
      </c>
      <c r="H38" s="64">
        <v>46</v>
      </c>
      <c r="I38" s="118"/>
      <c r="J38" s="118"/>
    </row>
    <row r="39" spans="1:10" ht="15.75" thickBot="1">
      <c r="A39" s="15">
        <v>6</v>
      </c>
      <c r="B39" s="68" t="s">
        <v>59</v>
      </c>
      <c r="C39" s="61" t="s">
        <v>6</v>
      </c>
      <c r="D39" s="74" t="s">
        <v>119</v>
      </c>
      <c r="E39" s="15">
        <v>77</v>
      </c>
      <c r="F39" s="62">
        <v>6</v>
      </c>
      <c r="G39" s="63">
        <v>9</v>
      </c>
      <c r="H39" s="62">
        <v>25</v>
      </c>
      <c r="I39" s="117"/>
      <c r="J39" s="117"/>
    </row>
    <row r="40" spans="1:10" ht="19.5" thickBot="1">
      <c r="A40" s="133" t="s">
        <v>121</v>
      </c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ht="15">
      <c r="A41" s="34">
        <v>1</v>
      </c>
      <c r="B41" s="66" t="s">
        <v>14</v>
      </c>
      <c r="C41" s="34" t="s">
        <v>2</v>
      </c>
      <c r="D41" s="80" t="s">
        <v>118</v>
      </c>
      <c r="E41" s="34">
        <v>71</v>
      </c>
      <c r="F41" s="28">
        <v>10</v>
      </c>
      <c r="G41" s="29">
        <v>12</v>
      </c>
      <c r="H41" s="81">
        <v>13</v>
      </c>
      <c r="I41" s="118">
        <f>SUM(H41+H42+H43+H47)</f>
        <v>192</v>
      </c>
      <c r="J41" s="118">
        <v>4</v>
      </c>
    </row>
    <row r="42" spans="1:10" ht="15">
      <c r="A42" s="18">
        <v>2</v>
      </c>
      <c r="B42" s="3" t="s">
        <v>31</v>
      </c>
      <c r="C42" s="2" t="s">
        <v>6</v>
      </c>
      <c r="D42" s="73">
        <v>60</v>
      </c>
      <c r="E42" s="2">
        <v>57</v>
      </c>
      <c r="F42" s="26">
        <v>3</v>
      </c>
      <c r="G42" s="26">
        <v>20</v>
      </c>
      <c r="H42" s="65">
        <v>79</v>
      </c>
      <c r="I42" s="118"/>
      <c r="J42" s="118"/>
    </row>
    <row r="43" spans="1:10" ht="15">
      <c r="A43" s="18">
        <v>3</v>
      </c>
      <c r="B43" s="3" t="s">
        <v>3</v>
      </c>
      <c r="C43" s="2" t="s">
        <v>6</v>
      </c>
      <c r="D43" s="73">
        <v>60</v>
      </c>
      <c r="E43" s="2">
        <v>27</v>
      </c>
      <c r="F43" s="25">
        <v>5</v>
      </c>
      <c r="G43" s="26">
        <v>20</v>
      </c>
      <c r="H43" s="65">
        <v>65</v>
      </c>
      <c r="I43" s="118"/>
      <c r="J43" s="118"/>
    </row>
    <row r="44" spans="1:10" ht="15">
      <c r="A44" s="10">
        <v>4</v>
      </c>
      <c r="B44" s="3" t="s">
        <v>21</v>
      </c>
      <c r="C44" s="2" t="s">
        <v>6</v>
      </c>
      <c r="D44" s="73">
        <v>60</v>
      </c>
      <c r="E44" s="2">
        <v>5</v>
      </c>
      <c r="F44" s="25">
        <v>6</v>
      </c>
      <c r="G44" s="26">
        <v>20</v>
      </c>
      <c r="H44" s="78">
        <v>59</v>
      </c>
      <c r="I44" s="118"/>
      <c r="J44" s="118"/>
    </row>
    <row r="45" spans="1:10" ht="15">
      <c r="A45" s="18">
        <v>5</v>
      </c>
      <c r="B45" s="3" t="s">
        <v>29</v>
      </c>
      <c r="C45" s="2" t="s">
        <v>6</v>
      </c>
      <c r="D45" s="73">
        <v>60</v>
      </c>
      <c r="E45" s="2">
        <v>30</v>
      </c>
      <c r="F45" s="25">
        <v>7</v>
      </c>
      <c r="G45" s="26">
        <v>20</v>
      </c>
      <c r="H45" s="78">
        <v>53</v>
      </c>
      <c r="I45" s="118"/>
      <c r="J45" s="118"/>
    </row>
    <row r="46" spans="1:10" ht="15">
      <c r="A46" s="18">
        <v>6</v>
      </c>
      <c r="B46" s="3" t="s">
        <v>34</v>
      </c>
      <c r="C46" s="2" t="s">
        <v>15</v>
      </c>
      <c r="D46" s="73">
        <v>60</v>
      </c>
      <c r="E46" s="2">
        <v>77</v>
      </c>
      <c r="F46" s="28">
        <v>17</v>
      </c>
      <c r="G46" s="29">
        <v>20</v>
      </c>
      <c r="H46" s="28">
        <v>11</v>
      </c>
      <c r="I46" s="118"/>
      <c r="J46" s="118"/>
    </row>
    <row r="47" spans="1:10" ht="15">
      <c r="A47" s="34">
        <v>7</v>
      </c>
      <c r="B47" s="3" t="s">
        <v>43</v>
      </c>
      <c r="C47" s="2" t="s">
        <v>6</v>
      </c>
      <c r="D47" s="5" t="s">
        <v>39</v>
      </c>
      <c r="E47" s="2">
        <v>9</v>
      </c>
      <c r="F47" s="25">
        <v>5</v>
      </c>
      <c r="G47" s="26">
        <v>9</v>
      </c>
      <c r="H47" s="65">
        <v>35</v>
      </c>
      <c r="I47" s="119"/>
      <c r="J47" s="119"/>
    </row>
    <row r="48" spans="1:10" ht="19.5" thickBot="1">
      <c r="A48" s="128" t="s">
        <v>18</v>
      </c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10" ht="15">
      <c r="A49" s="6">
        <v>1</v>
      </c>
      <c r="B49" s="7" t="s">
        <v>12</v>
      </c>
      <c r="C49" s="6" t="s">
        <v>2</v>
      </c>
      <c r="D49" s="72" t="s">
        <v>118</v>
      </c>
      <c r="E49" s="6">
        <v>9</v>
      </c>
      <c r="F49" s="19">
        <v>8</v>
      </c>
      <c r="G49" s="20">
        <v>12</v>
      </c>
      <c r="H49" s="71">
        <v>27</v>
      </c>
      <c r="I49" s="127">
        <v>162</v>
      </c>
      <c r="J49" s="127">
        <v>5</v>
      </c>
    </row>
    <row r="50" spans="1:10" ht="15">
      <c r="A50" s="10">
        <v>2</v>
      </c>
      <c r="B50" s="3" t="s">
        <v>22</v>
      </c>
      <c r="C50" s="2" t="s">
        <v>6</v>
      </c>
      <c r="D50" s="73">
        <v>60</v>
      </c>
      <c r="E50" s="2">
        <v>6</v>
      </c>
      <c r="F50" s="26">
        <v>2</v>
      </c>
      <c r="G50" s="26">
        <v>20</v>
      </c>
      <c r="H50" s="65">
        <v>88</v>
      </c>
      <c r="I50" s="118"/>
      <c r="J50" s="118"/>
    </row>
    <row r="51" spans="1:10" ht="15">
      <c r="A51" s="10">
        <v>3</v>
      </c>
      <c r="B51" s="3" t="s">
        <v>24</v>
      </c>
      <c r="C51" s="2" t="s">
        <v>5</v>
      </c>
      <c r="D51" s="73">
        <v>60</v>
      </c>
      <c r="E51" s="2">
        <v>11</v>
      </c>
      <c r="F51" s="25">
        <v>10</v>
      </c>
      <c r="G51" s="26">
        <v>20</v>
      </c>
      <c r="H51" s="65">
        <v>38</v>
      </c>
      <c r="I51" s="118"/>
      <c r="J51" s="118"/>
    </row>
    <row r="52" spans="1:10" ht="15">
      <c r="A52" s="10">
        <v>4</v>
      </c>
      <c r="B52" s="3" t="s">
        <v>30</v>
      </c>
      <c r="C52" s="2" t="s">
        <v>6</v>
      </c>
      <c r="D52" s="73">
        <v>60</v>
      </c>
      <c r="E52" s="2">
        <v>43</v>
      </c>
      <c r="F52" s="25">
        <v>13</v>
      </c>
      <c r="G52" s="26">
        <v>20</v>
      </c>
      <c r="H52" s="25">
        <v>26</v>
      </c>
      <c r="I52" s="118"/>
      <c r="J52" s="118"/>
    </row>
    <row r="53" spans="1:10" ht="15">
      <c r="A53" s="10">
        <v>5</v>
      </c>
      <c r="B53" s="49" t="s">
        <v>25</v>
      </c>
      <c r="C53" s="2" t="s">
        <v>2</v>
      </c>
      <c r="D53" s="73">
        <v>60</v>
      </c>
      <c r="E53" s="2">
        <v>12</v>
      </c>
      <c r="F53" s="25">
        <v>18</v>
      </c>
      <c r="G53" s="26">
        <v>20</v>
      </c>
      <c r="H53" s="25">
        <v>8</v>
      </c>
      <c r="I53" s="118"/>
      <c r="J53" s="118"/>
    </row>
    <row r="54" spans="1:10" ht="15.75" thickBot="1">
      <c r="A54" s="15">
        <v>6</v>
      </c>
      <c r="B54" s="68" t="s">
        <v>58</v>
      </c>
      <c r="C54" s="61" t="s">
        <v>6</v>
      </c>
      <c r="D54" s="74" t="s">
        <v>119</v>
      </c>
      <c r="E54" s="15">
        <v>22</v>
      </c>
      <c r="F54" s="62">
        <v>8</v>
      </c>
      <c r="G54" s="63">
        <v>9</v>
      </c>
      <c r="H54" s="77">
        <v>9</v>
      </c>
      <c r="I54" s="117"/>
      <c r="J54" s="117"/>
    </row>
    <row r="55" spans="1:10" ht="19.5" thickBot="1">
      <c r="A55" s="128" t="s">
        <v>17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5">
      <c r="A56" s="6">
        <v>1</v>
      </c>
      <c r="B56" s="7" t="s">
        <v>11</v>
      </c>
      <c r="C56" s="6" t="s">
        <v>15</v>
      </c>
      <c r="D56" s="72" t="s">
        <v>118</v>
      </c>
      <c r="E56" s="6">
        <v>12</v>
      </c>
      <c r="F56" s="20">
        <v>4</v>
      </c>
      <c r="G56" s="20">
        <v>12</v>
      </c>
      <c r="H56" s="71">
        <v>60</v>
      </c>
      <c r="I56" s="127">
        <v>137</v>
      </c>
      <c r="J56" s="127">
        <v>6</v>
      </c>
    </row>
    <row r="57" spans="1:10" ht="15">
      <c r="A57" s="10">
        <v>2</v>
      </c>
      <c r="B57" s="3" t="s">
        <v>32</v>
      </c>
      <c r="C57" s="2" t="s">
        <v>15</v>
      </c>
      <c r="D57" s="73">
        <v>60</v>
      </c>
      <c r="E57" s="2">
        <v>73</v>
      </c>
      <c r="F57" s="25">
        <v>19</v>
      </c>
      <c r="G57" s="26">
        <v>20</v>
      </c>
      <c r="H57" s="65">
        <v>4</v>
      </c>
      <c r="I57" s="118"/>
      <c r="J57" s="118"/>
    </row>
    <row r="58" spans="1:10" ht="15">
      <c r="A58" s="2">
        <v>3</v>
      </c>
      <c r="B58" s="3" t="s">
        <v>44</v>
      </c>
      <c r="C58" s="2" t="s">
        <v>5</v>
      </c>
      <c r="D58" s="5" t="s">
        <v>39</v>
      </c>
      <c r="E58" s="2">
        <v>61</v>
      </c>
      <c r="F58" s="25">
        <v>2</v>
      </c>
      <c r="G58" s="26">
        <v>9</v>
      </c>
      <c r="H58" s="65">
        <v>72</v>
      </c>
      <c r="I58" s="118"/>
      <c r="J58" s="118"/>
    </row>
    <row r="59" spans="1:10" ht="15">
      <c r="A59" s="2">
        <v>4</v>
      </c>
      <c r="B59" s="3" t="s">
        <v>56</v>
      </c>
      <c r="C59" s="2" t="s">
        <v>6</v>
      </c>
      <c r="D59" s="5" t="s">
        <v>39</v>
      </c>
      <c r="E59" s="2">
        <v>8</v>
      </c>
      <c r="F59" s="25">
        <v>9</v>
      </c>
      <c r="G59" s="26">
        <v>9</v>
      </c>
      <c r="H59" s="65">
        <v>1</v>
      </c>
      <c r="I59" s="119"/>
      <c r="J59" s="119"/>
    </row>
    <row r="60" spans="1:10" ht="19.5" thickBot="1">
      <c r="A60" s="128" t="s">
        <v>96</v>
      </c>
      <c r="B60" s="128"/>
      <c r="C60" s="128"/>
      <c r="D60" s="128"/>
      <c r="E60" s="128"/>
      <c r="F60" s="128"/>
      <c r="G60" s="128"/>
      <c r="H60" s="128"/>
      <c r="I60" s="128"/>
      <c r="J60" s="128"/>
    </row>
    <row r="61" spans="1:10" ht="15">
      <c r="A61" s="6">
        <v>1</v>
      </c>
      <c r="B61" s="7" t="s">
        <v>9</v>
      </c>
      <c r="C61" s="6" t="s">
        <v>5</v>
      </c>
      <c r="D61" s="72" t="s">
        <v>118</v>
      </c>
      <c r="E61" s="6">
        <v>21</v>
      </c>
      <c r="F61" s="19">
        <v>3</v>
      </c>
      <c r="G61" s="20">
        <v>12</v>
      </c>
      <c r="H61" s="71">
        <v>71</v>
      </c>
      <c r="I61" s="127">
        <v>113</v>
      </c>
      <c r="J61" s="127">
        <v>7</v>
      </c>
    </row>
    <row r="62" spans="1:10" ht="15">
      <c r="A62" s="2">
        <v>2</v>
      </c>
      <c r="B62" s="3" t="s">
        <v>7</v>
      </c>
      <c r="C62" s="2" t="s">
        <v>5</v>
      </c>
      <c r="D62" s="73" t="s">
        <v>118</v>
      </c>
      <c r="E62" s="2">
        <v>5</v>
      </c>
      <c r="F62" s="25">
        <v>6</v>
      </c>
      <c r="G62" s="26">
        <v>12</v>
      </c>
      <c r="H62" s="65">
        <v>42</v>
      </c>
      <c r="I62" s="119"/>
      <c r="J62" s="119"/>
    </row>
    <row r="63" spans="1:10" ht="18.75">
      <c r="A63" s="128" t="s">
        <v>106</v>
      </c>
      <c r="B63" s="128"/>
      <c r="C63" s="128"/>
      <c r="D63" s="128"/>
      <c r="E63" s="128"/>
      <c r="F63" s="128"/>
      <c r="G63" s="128"/>
      <c r="H63" s="128"/>
      <c r="I63" s="128"/>
      <c r="J63" s="128"/>
    </row>
    <row r="64" spans="1:10" ht="15">
      <c r="A64" s="10">
        <v>1</v>
      </c>
      <c r="B64" s="3" t="s">
        <v>27</v>
      </c>
      <c r="C64" s="2" t="s">
        <v>6</v>
      </c>
      <c r="D64" s="73">
        <v>60</v>
      </c>
      <c r="E64" s="2">
        <v>23</v>
      </c>
      <c r="F64" s="25">
        <v>4</v>
      </c>
      <c r="G64" s="26">
        <v>20</v>
      </c>
      <c r="H64" s="65">
        <v>71</v>
      </c>
      <c r="I64" s="116">
        <v>106</v>
      </c>
      <c r="J64" s="116">
        <v>8</v>
      </c>
    </row>
    <row r="65" spans="1:10" ht="15.75" thickBot="1">
      <c r="A65" s="67">
        <v>2</v>
      </c>
      <c r="B65" s="68" t="s">
        <v>49</v>
      </c>
      <c r="C65" s="61" t="s">
        <v>6</v>
      </c>
      <c r="D65" s="75" t="s">
        <v>119</v>
      </c>
      <c r="E65" s="61">
        <v>30</v>
      </c>
      <c r="F65" s="69">
        <v>5</v>
      </c>
      <c r="G65" s="70">
        <v>9</v>
      </c>
      <c r="H65" s="79">
        <v>35</v>
      </c>
      <c r="I65" s="117"/>
      <c r="J65" s="117"/>
    </row>
    <row r="66" spans="1:10" ht="18.75">
      <c r="A66" s="128" t="s">
        <v>75</v>
      </c>
      <c r="B66" s="128"/>
      <c r="C66" s="128"/>
      <c r="D66" s="128"/>
      <c r="E66" s="128"/>
      <c r="F66" s="128"/>
      <c r="G66" s="128"/>
      <c r="H66" s="128"/>
      <c r="I66" s="128"/>
      <c r="J66" s="128"/>
    </row>
    <row r="67" spans="1:10" ht="15">
      <c r="A67" s="2">
        <v>1</v>
      </c>
      <c r="B67" s="3" t="s">
        <v>52</v>
      </c>
      <c r="C67" s="2"/>
      <c r="D67" s="73" t="s">
        <v>118</v>
      </c>
      <c r="E67" s="2">
        <v>77</v>
      </c>
      <c r="F67" s="25">
        <v>12</v>
      </c>
      <c r="G67" s="26">
        <v>12</v>
      </c>
      <c r="H67" s="65">
        <v>1</v>
      </c>
      <c r="I67" s="116">
        <v>2</v>
      </c>
      <c r="J67" s="116">
        <v>9</v>
      </c>
    </row>
    <row r="68" spans="1:10" ht="15">
      <c r="A68" s="18">
        <v>2</v>
      </c>
      <c r="B68" s="13" t="s">
        <v>114</v>
      </c>
      <c r="C68" s="23" t="s">
        <v>6</v>
      </c>
      <c r="D68" s="75" t="s">
        <v>119</v>
      </c>
      <c r="E68" s="12">
        <v>59</v>
      </c>
      <c r="F68" s="25">
        <v>9</v>
      </c>
      <c r="G68" s="26">
        <v>9</v>
      </c>
      <c r="H68" s="65">
        <v>1</v>
      </c>
      <c r="I68" s="119"/>
      <c r="J68" s="119"/>
    </row>
  </sheetData>
  <sheetProtection/>
  <mergeCells count="45">
    <mergeCell ref="I35:I39"/>
    <mergeCell ref="A40:J40"/>
    <mergeCell ref="J35:J39"/>
    <mergeCell ref="I19:I23"/>
    <mergeCell ref="J16:J17"/>
    <mergeCell ref="A66:J66"/>
    <mergeCell ref="I67:I68"/>
    <mergeCell ref="J67:J68"/>
    <mergeCell ref="A63:J63"/>
    <mergeCell ref="I64:I65"/>
    <mergeCell ref="J64:J65"/>
    <mergeCell ref="A60:J60"/>
    <mergeCell ref="I61:I62"/>
    <mergeCell ref="A24:J24"/>
    <mergeCell ref="J61:J62"/>
    <mergeCell ref="A18:J18"/>
    <mergeCell ref="I49:I54"/>
    <mergeCell ref="I25:I33"/>
    <mergeCell ref="A34:J34"/>
    <mergeCell ref="J25:J33"/>
    <mergeCell ref="A48:J48"/>
    <mergeCell ref="J19:J23"/>
    <mergeCell ref="I56:I59"/>
    <mergeCell ref="J56:J59"/>
    <mergeCell ref="A55:J55"/>
    <mergeCell ref="I41:I47"/>
    <mergeCell ref="J41:J47"/>
    <mergeCell ref="J49:J54"/>
    <mergeCell ref="A15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0:J10"/>
    <mergeCell ref="A13:J13"/>
    <mergeCell ref="A14:J14"/>
    <mergeCell ref="D1:J1"/>
    <mergeCell ref="D2:J3"/>
    <mergeCell ref="A8:J8"/>
    <mergeCell ref="A9:J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torond</cp:lastModifiedBy>
  <cp:lastPrinted>2013-10-07T17:09:34Z</cp:lastPrinted>
  <dcterms:created xsi:type="dcterms:W3CDTF">2013-10-03T07:12:56Z</dcterms:created>
  <dcterms:modified xsi:type="dcterms:W3CDTF">2013-10-08T06:50:42Z</dcterms:modified>
  <cp:category/>
  <cp:version/>
  <cp:contentType/>
  <cp:contentStatus/>
</cp:coreProperties>
</file>